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الصحة النفسية 1" sheetId="1" r:id="rId1"/>
    <sheet name="الصحة النفسية 2" sheetId="2" r:id="rId2"/>
    <sheet name="نظريات الأربعاء" sheetId="3" r:id="rId3"/>
    <sheet name="نظريات الثلاثاء" sheetId="4" r:id="rId4"/>
  </sheets>
  <calcPr calcId="145621"/>
</workbook>
</file>

<file path=xl/calcChain.xml><?xml version="1.0" encoding="utf-8"?>
<calcChain xmlns="http://schemas.openxmlformats.org/spreadsheetml/2006/main">
  <c r="M5" i="3" l="1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4" i="3"/>
  <c r="M6" i="4" l="1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5" i="4"/>
  <c r="O7" i="1" l="1"/>
  <c r="O8" i="1"/>
  <c r="O9" i="1"/>
  <c r="O10" i="1"/>
  <c r="O11" i="1"/>
  <c r="O12" i="1"/>
  <c r="O13" i="1"/>
  <c r="O14" i="1"/>
  <c r="O15" i="1"/>
  <c r="O6" i="1"/>
  <c r="L15" i="1" l="1"/>
  <c r="P15" i="1" s="1"/>
  <c r="R15" i="1" s="1"/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K6" i="2"/>
  <c r="O6" i="2" s="1"/>
  <c r="Q6" i="2" s="1"/>
  <c r="K7" i="2"/>
  <c r="O7" i="2" s="1"/>
  <c r="Q7" i="2" s="1"/>
  <c r="K8" i="2"/>
  <c r="O8" i="2" s="1"/>
  <c r="Q8" i="2" s="1"/>
  <c r="K9" i="2"/>
  <c r="K10" i="2"/>
  <c r="O10" i="2" s="1"/>
  <c r="Q10" i="2" s="1"/>
  <c r="K11" i="2"/>
  <c r="K12" i="2"/>
  <c r="K13" i="2"/>
  <c r="K14" i="2"/>
  <c r="O14" i="2" s="1"/>
  <c r="Q14" i="2" s="1"/>
  <c r="K15" i="2"/>
  <c r="K16" i="2"/>
  <c r="K17" i="2"/>
  <c r="K18" i="2"/>
  <c r="O18" i="2" s="1"/>
  <c r="Q18" i="2" s="1"/>
  <c r="K19" i="2"/>
  <c r="O19" i="2" s="1"/>
  <c r="Q19" i="2" s="1"/>
  <c r="K20" i="2"/>
  <c r="O20" i="2" s="1"/>
  <c r="Q20" i="2" s="1"/>
  <c r="K21" i="2"/>
  <c r="K22" i="2"/>
  <c r="O22" i="2" s="1"/>
  <c r="Q22" i="2" s="1"/>
  <c r="K5" i="2"/>
  <c r="L7" i="1"/>
  <c r="P7" i="1" s="1"/>
  <c r="R7" i="1" s="1"/>
  <c r="L8" i="1"/>
  <c r="P8" i="1" s="1"/>
  <c r="R8" i="1" s="1"/>
  <c r="L9" i="1"/>
  <c r="P9" i="1" s="1"/>
  <c r="R9" i="1" s="1"/>
  <c r="L10" i="1"/>
  <c r="P10" i="1" s="1"/>
  <c r="R10" i="1" s="1"/>
  <c r="L11" i="1"/>
  <c r="P11" i="1" s="1"/>
  <c r="R11" i="1" s="1"/>
  <c r="L12" i="1"/>
  <c r="P12" i="1" s="1"/>
  <c r="R12" i="1" s="1"/>
  <c r="L13" i="1"/>
  <c r="P13" i="1" s="1"/>
  <c r="R13" i="1" s="1"/>
  <c r="L14" i="1"/>
  <c r="P14" i="1" s="1"/>
  <c r="R14" i="1" s="1"/>
  <c r="L6" i="1"/>
  <c r="P6" i="1" s="1"/>
  <c r="R6" i="1" s="1"/>
  <c r="P39" i="4"/>
  <c r="P40" i="4"/>
  <c r="Q39" i="4"/>
  <c r="S39" i="4" s="1"/>
  <c r="P6" i="4"/>
  <c r="Q6" i="4" s="1"/>
  <c r="S6" i="4" s="1"/>
  <c r="P7" i="4"/>
  <c r="P8" i="4"/>
  <c r="P9" i="4"/>
  <c r="P10" i="4"/>
  <c r="P11" i="4"/>
  <c r="P12" i="4"/>
  <c r="P13" i="4"/>
  <c r="Q13" i="4" s="1"/>
  <c r="S13" i="4" s="1"/>
  <c r="P14" i="4"/>
  <c r="Q14" i="4" s="1"/>
  <c r="S14" i="4" s="1"/>
  <c r="P15" i="4"/>
  <c r="P16" i="4"/>
  <c r="P17" i="4"/>
  <c r="Q17" i="4" s="1"/>
  <c r="S17" i="4" s="1"/>
  <c r="P18" i="4"/>
  <c r="Q18" i="4" s="1"/>
  <c r="S18" i="4" s="1"/>
  <c r="P19" i="4"/>
  <c r="P20" i="4"/>
  <c r="P21" i="4"/>
  <c r="Q21" i="4" s="1"/>
  <c r="S21" i="4" s="1"/>
  <c r="P22" i="4"/>
  <c r="P23" i="4"/>
  <c r="P24" i="4"/>
  <c r="P25" i="4"/>
  <c r="Q25" i="4" s="1"/>
  <c r="S25" i="4" s="1"/>
  <c r="P26" i="4"/>
  <c r="Q26" i="4" s="1"/>
  <c r="S26" i="4" s="1"/>
  <c r="P27" i="4"/>
  <c r="P28" i="4"/>
  <c r="P29" i="4"/>
  <c r="Q29" i="4" s="1"/>
  <c r="S29" i="4" s="1"/>
  <c r="P30" i="4"/>
  <c r="P31" i="4"/>
  <c r="P32" i="4"/>
  <c r="P33" i="4"/>
  <c r="Q33" i="4" s="1"/>
  <c r="S33" i="4" s="1"/>
  <c r="P34" i="4"/>
  <c r="Q34" i="4" s="1"/>
  <c r="S34" i="4" s="1"/>
  <c r="P35" i="4"/>
  <c r="P36" i="4"/>
  <c r="P37" i="4"/>
  <c r="Q37" i="4" s="1"/>
  <c r="S37" i="4" s="1"/>
  <c r="P38" i="4"/>
  <c r="P5" i="4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4" i="3"/>
  <c r="O21" i="2" l="1"/>
  <c r="Q21" i="2" s="1"/>
  <c r="O13" i="2"/>
  <c r="Q13" i="2" s="1"/>
  <c r="O9" i="2"/>
  <c r="Q9" i="2" s="1"/>
  <c r="Q38" i="4"/>
  <c r="S38" i="4" s="1"/>
  <c r="Q30" i="4"/>
  <c r="S30" i="4" s="1"/>
  <c r="Q22" i="4"/>
  <c r="S22" i="4" s="1"/>
  <c r="Q10" i="4"/>
  <c r="S10" i="4" s="1"/>
  <c r="Q9" i="4"/>
  <c r="S9" i="4" s="1"/>
  <c r="Q38" i="3"/>
  <c r="S38" i="3" s="1"/>
  <c r="Q30" i="3"/>
  <c r="S30" i="3" s="1"/>
  <c r="Q22" i="3"/>
  <c r="S22" i="3" s="1"/>
  <c r="Q18" i="3"/>
  <c r="S18" i="3" s="1"/>
  <c r="Q14" i="3"/>
  <c r="S14" i="3" s="1"/>
  <c r="Q6" i="3"/>
  <c r="S6" i="3" s="1"/>
  <c r="Q36" i="3"/>
  <c r="S36" i="3" s="1"/>
  <c r="Q32" i="3"/>
  <c r="S32" i="3" s="1"/>
  <c r="Q28" i="3"/>
  <c r="S28" i="3" s="1"/>
  <c r="Q24" i="3"/>
  <c r="S24" i="3" s="1"/>
  <c r="Q20" i="3"/>
  <c r="S20" i="3" s="1"/>
  <c r="Q16" i="3"/>
  <c r="S16" i="3" s="1"/>
  <c r="Q12" i="3"/>
  <c r="S12" i="3" s="1"/>
  <c r="Q8" i="3"/>
  <c r="S8" i="3" s="1"/>
  <c r="Q34" i="3"/>
  <c r="S34" i="3" s="1"/>
  <c r="Q26" i="3"/>
  <c r="S26" i="3" s="1"/>
  <c r="Q10" i="3"/>
  <c r="S10" i="3" s="1"/>
  <c r="O17" i="2"/>
  <c r="Q17" i="2" s="1"/>
  <c r="O16" i="2"/>
  <c r="Q16" i="2" s="1"/>
  <c r="O15" i="2"/>
  <c r="Q15" i="2" s="1"/>
  <c r="O12" i="2"/>
  <c r="Q12" i="2" s="1"/>
  <c r="O11" i="2"/>
  <c r="Q11" i="2" s="1"/>
  <c r="Q4" i="3"/>
  <c r="S4" i="3" s="1"/>
  <c r="Q35" i="3"/>
  <c r="S35" i="3" s="1"/>
  <c r="Q31" i="3"/>
  <c r="S31" i="3" s="1"/>
  <c r="Q23" i="3"/>
  <c r="S23" i="3" s="1"/>
  <c r="Q19" i="3"/>
  <c r="S19" i="3" s="1"/>
  <c r="Q15" i="3"/>
  <c r="S15" i="3" s="1"/>
  <c r="Q11" i="3"/>
  <c r="S11" i="3" s="1"/>
  <c r="Q7" i="3"/>
  <c r="S7" i="3" s="1"/>
  <c r="Q27" i="3"/>
  <c r="S27" i="3" s="1"/>
  <c r="Q37" i="3"/>
  <c r="S37" i="3" s="1"/>
  <c r="Q33" i="3"/>
  <c r="S33" i="3" s="1"/>
  <c r="Q29" i="3"/>
  <c r="S29" i="3" s="1"/>
  <c r="Q25" i="3"/>
  <c r="S25" i="3" s="1"/>
  <c r="Q21" i="3"/>
  <c r="S21" i="3" s="1"/>
  <c r="Q17" i="3"/>
  <c r="S17" i="3" s="1"/>
  <c r="Q13" i="3"/>
  <c r="S13" i="3" s="1"/>
  <c r="Q9" i="3"/>
  <c r="S9" i="3" s="1"/>
  <c r="Q5" i="3"/>
  <c r="S5" i="3" s="1"/>
  <c r="Q40" i="4"/>
  <c r="S40" i="4" s="1"/>
  <c r="Q35" i="4"/>
  <c r="S35" i="4" s="1"/>
  <c r="Q31" i="4"/>
  <c r="S31" i="4" s="1"/>
  <c r="Q27" i="4"/>
  <c r="S27" i="4" s="1"/>
  <c r="Q23" i="4"/>
  <c r="S23" i="4" s="1"/>
  <c r="Q19" i="4"/>
  <c r="S19" i="4" s="1"/>
  <c r="Q15" i="4"/>
  <c r="S15" i="4" s="1"/>
  <c r="Q11" i="4"/>
  <c r="S11" i="4" s="1"/>
  <c r="Q7" i="4"/>
  <c r="S7" i="4" s="1"/>
  <c r="Q36" i="4"/>
  <c r="S36" i="4" s="1"/>
  <c r="Q32" i="4"/>
  <c r="S32" i="4" s="1"/>
  <c r="Q28" i="4"/>
  <c r="S28" i="4" s="1"/>
  <c r="Q24" i="4"/>
  <c r="S24" i="4" s="1"/>
  <c r="Q20" i="4"/>
  <c r="S20" i="4" s="1"/>
  <c r="Q16" i="4"/>
  <c r="S16" i="4" s="1"/>
  <c r="Q12" i="4"/>
  <c r="S12" i="4" s="1"/>
  <c r="Q8" i="4"/>
  <c r="S8" i="4" s="1"/>
  <c r="Q5" i="4"/>
  <c r="S5" i="4" s="1"/>
  <c r="O5" i="2"/>
  <c r="Q5" i="2" s="1"/>
</calcChain>
</file>

<file path=xl/sharedStrings.xml><?xml version="1.0" encoding="utf-8"?>
<sst xmlns="http://schemas.openxmlformats.org/spreadsheetml/2006/main" count="176" uniqueCount="146">
  <si>
    <t> الهنوف بنت محمد بن عبدالرحمن الوهيبي</t>
  </si>
  <si>
    <t> ساره بنت تركي بن سلطان الربيعان</t>
  </si>
  <si>
    <t> مشاعل بنت عبدالرحمن بن ناصر الناصر</t>
  </si>
  <si>
    <t> خلود بنت محمد بن سالم ابو جماح</t>
  </si>
  <si>
    <t> حصه بنت محمد بن ناصر السويد</t>
  </si>
  <si>
    <t> لمياء بنت سعد بن عبدالرحمن العريفي</t>
  </si>
  <si>
    <t> ساره بنت حمد بن محمد الريس</t>
  </si>
  <si>
    <t> مشاعل بنت انس بن عبدالمحسن بن سعيد</t>
  </si>
  <si>
    <t> نوره بنت فيصل بن عبدالله الهديب</t>
  </si>
  <si>
    <t> سلمى بنت صمان بن علي خنفور</t>
  </si>
  <si>
    <t>الصحة النفسية</t>
  </si>
  <si>
    <t> شروق بنت عبدالعزيز بن ين عبدالله أبا لخيل</t>
  </si>
  <si>
    <t> عائشه بنت منصور بن حسن محمد عسكر</t>
  </si>
  <si>
    <t> دانيا بنت عبدالله بن علي التميمي</t>
  </si>
  <si>
    <t> نوره بنت محمد بن عبدالله الناصر</t>
  </si>
  <si>
    <t> نوف بنت عبدالله بن محمد الجابر</t>
  </si>
  <si>
    <t> نوره بنت محمد بن عبدالله ال ردعان</t>
  </si>
  <si>
    <t> منيره بنت محمد بن عبدالرحمن الهديب</t>
  </si>
  <si>
    <t> نوره بنت قبلان بن سلطان قبلان السويدي السبيعي</t>
  </si>
  <si>
    <t> شهد بنت محمد بن علي الصبيحي</t>
  </si>
  <si>
    <t> فتون بنت سعد بن عبدالله الخليفه</t>
  </si>
  <si>
    <t> لمى بنت معدي ابن بن عبيد السفراني العجمي</t>
  </si>
  <si>
    <t> فاطمه عبدالله عبدالقادر باكرمان</t>
  </si>
  <si>
    <t> زهراء بنت محمد بن علي الغامدي</t>
  </si>
  <si>
    <t> ريم بنت غضبان بن عبدالله الشمري</t>
  </si>
  <si>
    <t> رؤى بنت فهد بن حمود العنزي</t>
  </si>
  <si>
    <t> لمى بنت صالح بن سعود المجيش</t>
  </si>
  <si>
    <t> جواهر بنت ابراهيم بن عبدالله فلاته</t>
  </si>
  <si>
    <t> الهنوف بنت برمان بن فالح العجمي</t>
  </si>
  <si>
    <t> أثير بنت فلاح بن سعيد فلاح ال قشيم</t>
  </si>
  <si>
    <t> بتول بنت فهد بن يوسف الحميدي</t>
  </si>
  <si>
    <t> ساره بنت عبدالرحمن بن مشاري الدباس</t>
  </si>
  <si>
    <t> نوره بنت عبدالله بن محمد عبدالله ابودهش الدوسري</t>
  </si>
  <si>
    <t> هاجر بنت عبدالعزيزبن بن عبدالله الجبر</t>
  </si>
  <si>
    <t> مريم بنت عبدالرحمن بن سعد الشلوى</t>
  </si>
  <si>
    <t> منال بنت فهد بن فنيسان السيحاني</t>
  </si>
  <si>
    <t> ساره بنت حاضر بن سليمان العريفي</t>
  </si>
  <si>
    <t> منى بنت فهد بن عبدالرحمن الشبيبي</t>
  </si>
  <si>
    <t> خلود بنت خالد بن عيظه الخزمري الزهراني</t>
  </si>
  <si>
    <t> شهد بنت ابراهيم بن عبدالعزيز الهريش</t>
  </si>
  <si>
    <t> وسام بنت فهد بن فالح السبيعي</t>
  </si>
  <si>
    <t> لمياء بنت احمد بن محمد المرشد</t>
  </si>
  <si>
    <t> ختام بنت متعب بن نايف الضباطي المطيري</t>
  </si>
  <si>
    <t> اثير بنت مهدي بن سعد ال يحمد العمري</t>
  </si>
  <si>
    <t> اثير بنت سعيد بن خليف العنزي</t>
  </si>
  <si>
    <t> نوره بنت شيبان بن فهد القحطاني</t>
  </si>
  <si>
    <t> اثير بنت بنيدر بن حمد العتيبي</t>
  </si>
  <si>
    <t> حنان بنت سعد بن غالب السبيعي</t>
  </si>
  <si>
    <t> حنان بنت العماني بن مذكر القحطاني</t>
  </si>
  <si>
    <t> هدى بنت عبدالله بن فهد القحطاني</t>
  </si>
  <si>
    <t> نوره بنت عبدالله بن محمد العريفي</t>
  </si>
  <si>
    <t> رنا بنت عبدالعزيز بن علي السعود</t>
  </si>
  <si>
    <t> انوار بنت فيصل بن مسعود العتيبي</t>
  </si>
  <si>
    <t> حنان بنت ابراهيم بن ناصر الغانم</t>
  </si>
  <si>
    <t> امل بنت محمد بن دليم القحطاني</t>
  </si>
  <si>
    <t> مرام بنت عبدالله بن محمد القرني</t>
  </si>
  <si>
    <t> عهد بنت ناصر بن حصن العتيبي</t>
  </si>
  <si>
    <t> ندى بنت احمد بن محمد مكي</t>
  </si>
  <si>
    <t> رهام بنت عبدالله بن محمد الرزقان</t>
  </si>
  <si>
    <t> ندى بنت عبدالعزيز بن محمد الرحمه</t>
  </si>
  <si>
    <t> ريم بنت عيد بن عبدالرحمن الشلوي</t>
  </si>
  <si>
    <t> هبه بنت محمد بن ابراهيم الخنيزان</t>
  </si>
  <si>
    <t> نوف بنت جمعان بن عوض الحافي</t>
  </si>
  <si>
    <t> عافيه بنت منصور بن حسن الفيفي</t>
  </si>
  <si>
    <t> امجاد بنت خليف بن ثواب المطيري</t>
  </si>
  <si>
    <t> ريم بنت عبدالمحسن بن محمد الدريس</t>
  </si>
  <si>
    <t> أسماء بنت محمد بن عبد الله المهنا</t>
  </si>
  <si>
    <t> وجدان بنت خليل بن محمد البديري المطيري</t>
  </si>
  <si>
    <t> عبير بنت محمد بن سعد العياف</t>
  </si>
  <si>
    <t> نوف بنت مصيبيح بن مبروك البدراني الحربي</t>
  </si>
  <si>
    <t> وعد بنت محمد بن معدي الدعجاني العتيبي</t>
  </si>
  <si>
    <t> غيدا بنت نايف بن خالد الدعجاني</t>
  </si>
  <si>
    <t> نوره بنت محمد بن عبدالله السحمه القحطاني</t>
  </si>
  <si>
    <t> نوره بنت شاكر بن سعد الكلثمي الشهري</t>
  </si>
  <si>
    <t> ربى بنت مهدى بن صلاح العمري</t>
  </si>
  <si>
    <t> اريج بنت ابراهيم بن عبدالله الخريجى</t>
  </si>
  <si>
    <t> منال بنت محمد بن حسن معيدي</t>
  </si>
  <si>
    <t> ميار بنت عواض بن سفران المشرافي المطيري</t>
  </si>
  <si>
    <t> حنين احمد عبدالكريم باحميد</t>
  </si>
  <si>
    <t> هنادي بشير ، الرحال</t>
  </si>
  <si>
    <t> يمنى صلاح حسن علي لحمدي</t>
  </si>
  <si>
    <t> مريم عكاش مزعل السبيعي العنزي</t>
  </si>
  <si>
    <t> تهاني بنت عساف بن سيف زايد الدوسري</t>
  </si>
  <si>
    <t> مشاعل بنت مشعل بن مسعد الشيباني</t>
  </si>
  <si>
    <t> رزان بنت احمد بن عبدالله الشهري</t>
  </si>
  <si>
    <t> هاجر بنت صقر بن عبدالله الموسى</t>
  </si>
  <si>
    <t> فاطمه بنت فهد بن سعد الدوسري</t>
  </si>
  <si>
    <t> اسرار بنت ناهض بن مفرح البقمي</t>
  </si>
  <si>
    <t> بشرى بنت محمد بن صالح أباالخيل</t>
  </si>
  <si>
    <t> حنين بنت عبدالاله بن محمد آل محمود</t>
  </si>
  <si>
    <t> نورا بنت خالد بن ناصر السلوم</t>
  </si>
  <si>
    <t> البندري بنت مقذل بن سفر المطيري</t>
  </si>
  <si>
    <t> شهد بنت محمد بن عبدالله السبيعي</t>
  </si>
  <si>
    <t> هياء بنت عبدالرحمن بن حسن ال عبدالعزيز</t>
  </si>
  <si>
    <t> لولوه بنت ثنيان بن سعيد العتيبي</t>
  </si>
  <si>
    <t> عبير بنت صالح بن علي العقلاء</t>
  </si>
  <si>
    <t> مها بنت سعدي بن ابراهيم السعدي</t>
  </si>
  <si>
    <t> ملاك بنت عبدالعزيز بن سعود العتيبي</t>
  </si>
  <si>
    <t> اثير بنت عبدالله بن خالد الجوفان</t>
  </si>
  <si>
    <t> العنود بنت تركي بن عثمان آل عثمان</t>
  </si>
  <si>
    <t>ثورندايك 2</t>
  </si>
  <si>
    <t>سكنر1</t>
  </si>
  <si>
    <t>الجشتالت2</t>
  </si>
  <si>
    <t>ليفين1</t>
  </si>
  <si>
    <t>انشطة تحليلة3</t>
  </si>
  <si>
    <t>عمل جماعي5</t>
  </si>
  <si>
    <t>باندورا3</t>
  </si>
  <si>
    <t>بافلوف3</t>
  </si>
  <si>
    <t>مجموع الأنشطة</t>
  </si>
  <si>
    <t>الاختبار الشهري 1(20)</t>
  </si>
  <si>
    <t>الاختبار الشهري (20)</t>
  </si>
  <si>
    <t>مجموع الفصلي (60)</t>
  </si>
  <si>
    <t>الدرجة الكلية(100)</t>
  </si>
  <si>
    <t>الاختبار النهائي(40)</t>
  </si>
  <si>
    <t>مجموع الشهري(40)</t>
  </si>
  <si>
    <t>الاختبار الشهري 2(20)</t>
  </si>
  <si>
    <t>أفكار ابداعية لتفيدي جماعة من حولك حسب قدراتك (2)</t>
  </si>
  <si>
    <t>من وجهة نظرك ماهو معيار الصحة النفسية الأهم ولماذا؟(2)</t>
  </si>
  <si>
    <t>مثال على كل منهج من مناهج الارشارد (3)</t>
  </si>
  <si>
    <t>مثال على أحد أنواع الصراع(2)</t>
  </si>
  <si>
    <t>اختاري 3 حيل دفاعية ومثلي عليها (3)</t>
  </si>
  <si>
    <t>عمل فردي (4)</t>
  </si>
  <si>
    <t>عمل جماعي(4)</t>
  </si>
  <si>
    <t>مجموع الأشطة (2)</t>
  </si>
  <si>
    <t>الاختبار الشهري 1 (20)</t>
  </si>
  <si>
    <t>مجموع الاختبارين (40)</t>
  </si>
  <si>
    <t>درجة الأعمال الفصلية (60)</t>
  </si>
  <si>
    <t>الاختبار النهائي (40)</t>
  </si>
  <si>
    <t>الدرجة الكلية (100)</t>
  </si>
  <si>
    <t>مجموع الأنشطة (20)</t>
  </si>
  <si>
    <t>المتغيبات عن ش1</t>
  </si>
  <si>
    <t>متغيبة ش1</t>
  </si>
  <si>
    <t>أوزبل</t>
  </si>
  <si>
    <t>أوزبل1</t>
  </si>
  <si>
    <t>منسحب</t>
  </si>
  <si>
    <t>1 ساره الربيعان</t>
  </si>
  <si>
    <t>2 مشاعل  الناصر</t>
  </si>
  <si>
    <t xml:space="preserve"> مشاعل بن سعيد5-3 </t>
  </si>
  <si>
    <t>ريم الدريس</t>
  </si>
  <si>
    <t>نورة القحطاني</t>
  </si>
  <si>
    <t>ش1</t>
  </si>
  <si>
    <t>ش2 منال السيحاني</t>
  </si>
  <si>
    <t>ش2 ختام المطيري</t>
  </si>
  <si>
    <t>ش2 سارة الريس</t>
  </si>
  <si>
    <t>نورة الهديب</t>
  </si>
  <si>
    <t>ش2 ريم الشمري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</si>
</sst>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Arial"/>
      <family val="2"/>
      <charset val="178"/>
      <scheme val="minor"/>
    </font>
    <font>
      <sz val="14"/>
      <color rgb="FF000000"/>
      <name val="Times New Roman"/>
      <family val="1"/>
    </font>
    <font>
      <sz val="9"/>
      <color rgb="FF5A8842"/>
      <name val="Tahoma"/>
      <family val="2"/>
    </font>
    <font>
      <b/>
      <sz val="9"/>
      <color rgb="FF000000"/>
      <name val="Tahoma"/>
      <family val="2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1"/>
      <name val="Arial"/>
      <family val="2"/>
      <charset val="178"/>
      <scheme val="minor"/>
    </font>
    <font>
      <b/>
      <sz val="9"/>
      <name val="Tahoma"/>
      <family val="2"/>
    </font>
    <font>
      <b/>
      <sz val="11"/>
      <color rgb="FFFF0000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sz val="11"/>
      <color theme="0" tint="-0.34998626667073579"/>
      <name val="Arial"/>
      <family val="2"/>
      <charset val="178"/>
      <scheme val="minor"/>
    </font>
    <font>
      <sz val="11"/>
      <color theme="0" tint="-0.34998626667073579"/>
      <name val="Arial"/>
      <family val="2"/>
      <charset val="178"/>
      <scheme val="minor"/>
    </font>
    <font>
      <sz val="11"/>
      <color theme="0"/>
      <name val="Arial"/>
      <family val="2"/>
      <scheme val="minor"/>
    </font>
    <font>
      <b/>
      <sz val="18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7F6F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3EEDD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1" xfId="0" applyBorder="1"/>
    <xf numFmtId="0" fontId="4" fillId="0" borderId="1" xfId="0" applyFont="1" applyBorder="1"/>
    <xf numFmtId="0" fontId="7" fillId="3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0" fillId="0" borderId="3" xfId="0" applyBorder="1"/>
    <xf numFmtId="0" fontId="6" fillId="0" borderId="1" xfId="0" applyFont="1" applyFill="1" applyBorder="1"/>
    <xf numFmtId="0" fontId="0" fillId="5" borderId="0" xfId="0" applyFill="1"/>
    <xf numFmtId="0" fontId="12" fillId="5" borderId="0" xfId="0" applyFont="1" applyFill="1"/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/>
    </xf>
    <xf numFmtId="0" fontId="8" fillId="0" borderId="1" xfId="0" applyFont="1" applyFill="1" applyBorder="1"/>
    <xf numFmtId="0" fontId="0" fillId="6" borderId="0" xfId="0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0" xfId="0" applyFill="1"/>
    <xf numFmtId="0" fontId="10" fillId="0" borderId="1" xfId="0" applyFont="1" applyFill="1" applyBorder="1"/>
    <xf numFmtId="0" fontId="1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rightToLeft="1" tabSelected="1" topLeftCell="M1" zoomScaleNormal="100" workbookViewId="0">
      <selection activeCell="N21" sqref="N21"/>
    </sheetView>
  </sheetViews>
  <sheetFormatPr defaultRowHeight="14.25" x14ac:dyDescent="0.2"/>
  <cols>
    <col min="2" max="2" width="2.875" customWidth="1"/>
    <col min="3" max="3" width="12.5" customWidth="1"/>
    <col min="4" max="4" width="40.375" hidden="1" customWidth="1"/>
    <col min="5" max="5" width="35.75" customWidth="1"/>
    <col min="6" max="6" width="38.5" customWidth="1"/>
    <col min="7" max="7" width="27.375" customWidth="1"/>
    <col min="8" max="8" width="20.75" customWidth="1"/>
    <col min="9" max="9" width="25.625" customWidth="1"/>
    <col min="10" max="10" width="10" customWidth="1"/>
    <col min="11" max="11" width="10.625" customWidth="1"/>
    <col min="12" max="12" width="12.75" customWidth="1"/>
    <col min="13" max="13" width="16.375" customWidth="1"/>
    <col min="14" max="14" width="15.875" customWidth="1"/>
    <col min="15" max="15" width="15.75" bestFit="1" customWidth="1"/>
    <col min="16" max="16" width="18.375" bestFit="1" customWidth="1"/>
    <col min="17" max="17" width="14.375" bestFit="1" customWidth="1"/>
    <col min="18" max="18" width="13.75" bestFit="1" customWidth="1"/>
  </cols>
  <sheetData>
    <row r="2" spans="1:19" x14ac:dyDescent="0.2">
      <c r="D2" s="2">
        <v>45375</v>
      </c>
      <c r="E2" t="s">
        <v>10</v>
      </c>
    </row>
    <row r="4" spans="1:19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15" x14ac:dyDescent="0.25">
      <c r="A5" s="31"/>
      <c r="B5" s="11"/>
      <c r="C5" s="11"/>
      <c r="D5" s="11"/>
      <c r="E5" s="11" t="s">
        <v>116</v>
      </c>
      <c r="F5" s="11" t="s">
        <v>117</v>
      </c>
      <c r="G5" s="11" t="s">
        <v>118</v>
      </c>
      <c r="H5" s="11" t="s">
        <v>119</v>
      </c>
      <c r="I5" s="11" t="s">
        <v>120</v>
      </c>
      <c r="J5" s="11" t="s">
        <v>121</v>
      </c>
      <c r="K5" s="11" t="s">
        <v>122</v>
      </c>
      <c r="L5" s="11" t="s">
        <v>123</v>
      </c>
      <c r="M5" s="11" t="s">
        <v>124</v>
      </c>
      <c r="N5" s="11" t="s">
        <v>115</v>
      </c>
      <c r="O5" s="11" t="s">
        <v>125</v>
      </c>
      <c r="P5" s="11" t="s">
        <v>126</v>
      </c>
      <c r="Q5" s="11" t="s">
        <v>127</v>
      </c>
      <c r="R5" s="11" t="s">
        <v>128</v>
      </c>
    </row>
    <row r="6" spans="1:19" ht="15" x14ac:dyDescent="0.25">
      <c r="A6" s="31"/>
      <c r="B6" s="21">
        <v>1</v>
      </c>
      <c r="C6" s="21">
        <v>429200212</v>
      </c>
      <c r="D6" s="22" t="s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f>K6+J6+I6+H6+G6+F6+E6</f>
        <v>0</v>
      </c>
      <c r="M6" s="32"/>
      <c r="N6" s="32"/>
      <c r="O6" s="32">
        <f>M6+N6</f>
        <v>0</v>
      </c>
      <c r="P6" s="32">
        <f>O6+L6</f>
        <v>0</v>
      </c>
      <c r="Q6" s="33"/>
      <c r="R6" s="33">
        <f>Q6+P6</f>
        <v>0</v>
      </c>
      <c r="S6" t="s">
        <v>134</v>
      </c>
    </row>
    <row r="7" spans="1:19" ht="15" x14ac:dyDescent="0.25">
      <c r="A7" s="31"/>
      <c r="B7" s="21">
        <v>2</v>
      </c>
      <c r="C7" s="21">
        <v>432202019</v>
      </c>
      <c r="D7" s="22" t="s">
        <v>1</v>
      </c>
      <c r="E7" s="11">
        <v>2</v>
      </c>
      <c r="F7" s="11">
        <v>2</v>
      </c>
      <c r="G7" s="11">
        <v>3</v>
      </c>
      <c r="H7" s="11">
        <v>2</v>
      </c>
      <c r="I7" s="11">
        <v>3</v>
      </c>
      <c r="J7" s="11"/>
      <c r="K7" s="11">
        <v>4</v>
      </c>
      <c r="L7" s="11">
        <f t="shared" ref="L7:L14" si="0">K7+J7+I7+H7+G7+F7+E7</f>
        <v>16</v>
      </c>
      <c r="M7" s="11">
        <v>16</v>
      </c>
      <c r="N7" s="11">
        <v>18</v>
      </c>
      <c r="O7" s="11">
        <f t="shared" ref="O7:O15" si="1">M7+N7</f>
        <v>34</v>
      </c>
      <c r="P7" s="11">
        <f t="shared" ref="P7:P15" si="2">O7+L7</f>
        <v>50</v>
      </c>
      <c r="Q7" s="23"/>
      <c r="R7" s="23">
        <f t="shared" ref="R7:R15" si="3">Q7+P7</f>
        <v>50</v>
      </c>
    </row>
    <row r="8" spans="1:19" ht="15" x14ac:dyDescent="0.25">
      <c r="A8" s="31"/>
      <c r="B8" s="21">
        <v>3</v>
      </c>
      <c r="C8" s="21">
        <v>433201997</v>
      </c>
      <c r="D8" s="22" t="s">
        <v>2</v>
      </c>
      <c r="E8" s="11">
        <v>2</v>
      </c>
      <c r="F8" s="11">
        <v>2</v>
      </c>
      <c r="G8" s="11">
        <v>3</v>
      </c>
      <c r="H8" s="11">
        <v>2</v>
      </c>
      <c r="I8" s="11">
        <v>3</v>
      </c>
      <c r="J8" s="11">
        <v>4</v>
      </c>
      <c r="K8" s="11">
        <v>4</v>
      </c>
      <c r="L8" s="11">
        <f t="shared" si="0"/>
        <v>20</v>
      </c>
      <c r="M8" s="11">
        <v>12</v>
      </c>
      <c r="N8" s="11">
        <v>15</v>
      </c>
      <c r="O8" s="11">
        <f t="shared" si="1"/>
        <v>27</v>
      </c>
      <c r="P8" s="11">
        <f t="shared" si="2"/>
        <v>47</v>
      </c>
      <c r="Q8" s="23"/>
      <c r="R8" s="23">
        <f t="shared" si="3"/>
        <v>47</v>
      </c>
    </row>
    <row r="9" spans="1:19" ht="15" x14ac:dyDescent="0.25">
      <c r="A9" s="31"/>
      <c r="B9" s="21">
        <v>4</v>
      </c>
      <c r="C9" s="21">
        <v>434202462</v>
      </c>
      <c r="D9" s="22" t="s">
        <v>3</v>
      </c>
      <c r="E9" s="11">
        <v>2</v>
      </c>
      <c r="F9" s="11">
        <v>2</v>
      </c>
      <c r="G9" s="11">
        <v>3</v>
      </c>
      <c r="H9" s="11">
        <v>2</v>
      </c>
      <c r="I9" s="11">
        <v>3</v>
      </c>
      <c r="J9" s="11">
        <v>4</v>
      </c>
      <c r="K9" s="11">
        <v>4</v>
      </c>
      <c r="L9" s="11">
        <f t="shared" si="0"/>
        <v>20</v>
      </c>
      <c r="M9" s="11">
        <v>17</v>
      </c>
      <c r="N9" s="11">
        <v>18</v>
      </c>
      <c r="O9" s="11">
        <f t="shared" si="1"/>
        <v>35</v>
      </c>
      <c r="P9" s="11">
        <f t="shared" si="2"/>
        <v>55</v>
      </c>
      <c r="Q9" s="23"/>
      <c r="R9" s="23">
        <f t="shared" si="3"/>
        <v>55</v>
      </c>
    </row>
    <row r="10" spans="1:19" ht="15" x14ac:dyDescent="0.25">
      <c r="A10" s="31"/>
      <c r="B10" s="21">
        <v>5</v>
      </c>
      <c r="C10" s="21">
        <v>434204065</v>
      </c>
      <c r="D10" s="22" t="s">
        <v>4</v>
      </c>
      <c r="E10" s="11">
        <v>0</v>
      </c>
      <c r="F10" s="11">
        <v>0</v>
      </c>
      <c r="G10" s="11">
        <v>0</v>
      </c>
      <c r="H10" s="11"/>
      <c r="I10" s="11"/>
      <c r="J10" s="11"/>
      <c r="K10" s="11">
        <v>0</v>
      </c>
      <c r="L10" s="11">
        <f t="shared" si="0"/>
        <v>0</v>
      </c>
      <c r="M10" s="11"/>
      <c r="N10" s="11"/>
      <c r="O10" s="11">
        <f t="shared" si="1"/>
        <v>0</v>
      </c>
      <c r="P10" s="11">
        <f t="shared" si="2"/>
        <v>0</v>
      </c>
      <c r="Q10" s="23"/>
      <c r="R10" s="23">
        <f t="shared" si="3"/>
        <v>0</v>
      </c>
      <c r="S10" t="s">
        <v>134</v>
      </c>
    </row>
    <row r="11" spans="1:19" ht="15" x14ac:dyDescent="0.25">
      <c r="A11" s="31"/>
      <c r="B11" s="21">
        <v>6</v>
      </c>
      <c r="C11" s="21">
        <v>435202620</v>
      </c>
      <c r="D11" s="22" t="s">
        <v>5</v>
      </c>
      <c r="E11" s="11">
        <v>2</v>
      </c>
      <c r="F11" s="11">
        <v>2</v>
      </c>
      <c r="G11" s="11">
        <v>3</v>
      </c>
      <c r="H11" s="11">
        <v>2</v>
      </c>
      <c r="I11" s="11">
        <v>3</v>
      </c>
      <c r="J11" s="11">
        <v>4</v>
      </c>
      <c r="K11" s="11">
        <v>4</v>
      </c>
      <c r="L11" s="11">
        <f t="shared" si="0"/>
        <v>20</v>
      </c>
      <c r="M11" s="11">
        <v>17</v>
      </c>
      <c r="N11" s="11">
        <v>19</v>
      </c>
      <c r="O11" s="11">
        <f t="shared" si="1"/>
        <v>36</v>
      </c>
      <c r="P11" s="11">
        <f t="shared" si="2"/>
        <v>56</v>
      </c>
      <c r="Q11" s="23"/>
      <c r="R11" s="23">
        <f t="shared" si="3"/>
        <v>56</v>
      </c>
    </row>
    <row r="12" spans="1:19" ht="15" x14ac:dyDescent="0.25">
      <c r="A12" s="31"/>
      <c r="B12" s="21">
        <v>7</v>
      </c>
      <c r="C12" s="21">
        <v>436925054</v>
      </c>
      <c r="D12" s="22" t="s">
        <v>6</v>
      </c>
      <c r="E12" s="11">
        <v>2</v>
      </c>
      <c r="F12" s="11">
        <v>2</v>
      </c>
      <c r="G12" s="11">
        <v>3</v>
      </c>
      <c r="H12" s="11">
        <v>0</v>
      </c>
      <c r="I12" s="11">
        <v>0</v>
      </c>
      <c r="J12" s="11">
        <v>4</v>
      </c>
      <c r="K12" s="11">
        <v>4</v>
      </c>
      <c r="L12" s="11">
        <f t="shared" si="0"/>
        <v>15</v>
      </c>
      <c r="M12" s="11">
        <v>13</v>
      </c>
      <c r="N12" s="11"/>
      <c r="O12" s="11">
        <f t="shared" si="1"/>
        <v>13</v>
      </c>
      <c r="P12" s="11">
        <f t="shared" si="2"/>
        <v>28</v>
      </c>
      <c r="Q12" s="23"/>
      <c r="R12" s="23">
        <f t="shared" si="3"/>
        <v>28</v>
      </c>
      <c r="S12" s="17"/>
    </row>
    <row r="13" spans="1:19" ht="15" x14ac:dyDescent="0.25">
      <c r="A13" s="31"/>
      <c r="B13" s="21">
        <v>8</v>
      </c>
      <c r="C13" s="21">
        <v>436925553</v>
      </c>
      <c r="D13" s="22" t="s">
        <v>7</v>
      </c>
      <c r="E13" s="11">
        <v>2</v>
      </c>
      <c r="F13" s="11">
        <v>2</v>
      </c>
      <c r="G13" s="11">
        <v>3</v>
      </c>
      <c r="H13" s="11">
        <v>2</v>
      </c>
      <c r="I13" s="11">
        <v>3</v>
      </c>
      <c r="J13" s="11">
        <v>4</v>
      </c>
      <c r="K13" s="11">
        <v>4</v>
      </c>
      <c r="L13" s="11">
        <f t="shared" si="0"/>
        <v>20</v>
      </c>
      <c r="M13" s="16">
        <v>12</v>
      </c>
      <c r="N13" s="11">
        <v>16</v>
      </c>
      <c r="O13" s="11">
        <f t="shared" si="1"/>
        <v>28</v>
      </c>
      <c r="P13" s="11">
        <f t="shared" si="2"/>
        <v>48</v>
      </c>
      <c r="Q13" s="23"/>
      <c r="R13" s="23">
        <f t="shared" si="3"/>
        <v>48</v>
      </c>
    </row>
    <row r="14" spans="1:19" ht="15" x14ac:dyDescent="0.25">
      <c r="A14" s="31"/>
      <c r="B14" s="21">
        <v>9</v>
      </c>
      <c r="C14" s="21">
        <v>437925878</v>
      </c>
      <c r="D14" s="22" t="s">
        <v>8</v>
      </c>
      <c r="E14" s="11">
        <v>2</v>
      </c>
      <c r="F14" s="11">
        <v>2</v>
      </c>
      <c r="G14" s="11">
        <v>3</v>
      </c>
      <c r="H14" s="11">
        <v>2</v>
      </c>
      <c r="I14" s="11">
        <v>3</v>
      </c>
      <c r="J14" s="11">
        <v>4</v>
      </c>
      <c r="K14" s="11">
        <v>4</v>
      </c>
      <c r="L14" s="11">
        <f t="shared" si="0"/>
        <v>20</v>
      </c>
      <c r="M14" s="11">
        <v>13</v>
      </c>
      <c r="N14" s="11"/>
      <c r="O14" s="11">
        <f t="shared" si="1"/>
        <v>13</v>
      </c>
      <c r="P14" s="11">
        <f t="shared" si="2"/>
        <v>33</v>
      </c>
      <c r="Q14" s="23"/>
      <c r="R14" s="23">
        <f t="shared" si="3"/>
        <v>33</v>
      </c>
      <c r="S14" s="17"/>
    </row>
    <row r="15" spans="1:19" ht="15" x14ac:dyDescent="0.25">
      <c r="A15" s="31"/>
      <c r="B15" s="21">
        <v>10</v>
      </c>
      <c r="C15" s="21">
        <v>438204183</v>
      </c>
      <c r="D15" s="22" t="s">
        <v>9</v>
      </c>
      <c r="E15" s="11">
        <v>2</v>
      </c>
      <c r="F15" s="11">
        <v>2</v>
      </c>
      <c r="G15" s="11">
        <v>3</v>
      </c>
      <c r="H15" s="11">
        <v>2</v>
      </c>
      <c r="I15" s="11">
        <v>3</v>
      </c>
      <c r="J15" s="11">
        <v>4</v>
      </c>
      <c r="K15" s="11">
        <v>4</v>
      </c>
      <c r="L15" s="11">
        <f t="shared" ref="L15" si="4">K15+J15+I15+H15+G15+F15+E15</f>
        <v>20</v>
      </c>
      <c r="M15" s="11">
        <v>16</v>
      </c>
      <c r="N15" s="11">
        <v>20</v>
      </c>
      <c r="O15" s="11">
        <f t="shared" si="1"/>
        <v>36</v>
      </c>
      <c r="P15" s="11">
        <f t="shared" si="2"/>
        <v>56</v>
      </c>
      <c r="Q15" s="23"/>
      <c r="R15" s="23">
        <f t="shared" si="3"/>
        <v>56</v>
      </c>
    </row>
    <row r="16" spans="1:19" x14ac:dyDescent="0.2">
      <c r="B16" s="1"/>
      <c r="C16" s="1"/>
      <c r="D16" s="1"/>
    </row>
    <row r="18" spans="13:14" x14ac:dyDescent="0.2">
      <c r="M18" t="s">
        <v>130</v>
      </c>
    </row>
    <row r="19" spans="13:14" x14ac:dyDescent="0.2">
      <c r="M19" s="8"/>
      <c r="N19" t="s">
        <v>143</v>
      </c>
    </row>
    <row r="20" spans="13:14" x14ac:dyDescent="0.2">
      <c r="M20" s="9" t="s">
        <v>135</v>
      </c>
      <c r="N20" t="s">
        <v>144</v>
      </c>
    </row>
    <row r="21" spans="13:14" x14ac:dyDescent="0.2">
      <c r="M21" s="8" t="s">
        <v>136</v>
      </c>
    </row>
    <row r="22" spans="13:14" x14ac:dyDescent="0.2">
      <c r="M22" s="9" t="s">
        <v>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rightToLeft="1" topLeftCell="A13" zoomScale="118" zoomScaleNormal="118" workbookViewId="0">
      <selection activeCell="C22" sqref="C22"/>
    </sheetView>
  </sheetViews>
  <sheetFormatPr defaultRowHeight="14.25" x14ac:dyDescent="0.2"/>
  <cols>
    <col min="1" max="1" width="2.875" bestFit="1" customWidth="1"/>
    <col min="2" max="2" width="9.875" bestFit="1" customWidth="1"/>
    <col min="3" max="3" width="31.625" hidden="1" customWidth="1"/>
    <col min="4" max="4" width="35.75" customWidth="1"/>
    <col min="5" max="5" width="38.625" customWidth="1"/>
    <col min="6" max="6" width="27.375" customWidth="1"/>
    <col min="7" max="7" width="20.75" customWidth="1"/>
    <col min="8" max="8" width="25.625" customWidth="1"/>
    <col min="9" max="9" width="10" customWidth="1"/>
    <col min="10" max="10" width="10.625" customWidth="1"/>
    <col min="11" max="11" width="14.375" customWidth="1"/>
    <col min="12" max="12" width="16.375" customWidth="1"/>
    <col min="13" max="13" width="15.875" customWidth="1"/>
    <col min="14" max="14" width="15.75" customWidth="1"/>
    <col min="15" max="15" width="18.375" customWidth="1"/>
    <col min="16" max="16" width="14.375" customWidth="1"/>
    <col min="17" max="17" width="13.75" customWidth="1"/>
  </cols>
  <sheetData>
    <row r="1" spans="1:17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5" x14ac:dyDescent="0.25">
      <c r="A4" s="11"/>
      <c r="B4" s="11"/>
      <c r="C4" s="11"/>
      <c r="D4" s="11" t="s">
        <v>116</v>
      </c>
      <c r="E4" s="11" t="s">
        <v>117</v>
      </c>
      <c r="F4" s="11" t="s">
        <v>118</v>
      </c>
      <c r="G4" s="11" t="s">
        <v>119</v>
      </c>
      <c r="H4" s="11" t="s">
        <v>120</v>
      </c>
      <c r="I4" s="11" t="s">
        <v>121</v>
      </c>
      <c r="J4" s="11" t="s">
        <v>122</v>
      </c>
      <c r="K4" s="11" t="s">
        <v>129</v>
      </c>
      <c r="L4" s="11" t="s">
        <v>124</v>
      </c>
      <c r="M4" s="11" t="s">
        <v>115</v>
      </c>
      <c r="N4" s="11" t="s">
        <v>125</v>
      </c>
      <c r="O4" s="11" t="s">
        <v>126</v>
      </c>
      <c r="P4" s="11" t="s">
        <v>127</v>
      </c>
      <c r="Q4" s="11" t="s">
        <v>128</v>
      </c>
    </row>
    <row r="5" spans="1:17" ht="22.5" x14ac:dyDescent="0.25">
      <c r="A5" s="21">
        <v>1</v>
      </c>
      <c r="B5" s="21">
        <v>434201961</v>
      </c>
      <c r="C5" s="22" t="s">
        <v>11</v>
      </c>
      <c r="D5" s="11">
        <v>2</v>
      </c>
      <c r="E5" s="11">
        <v>2</v>
      </c>
      <c r="F5" s="11">
        <v>3</v>
      </c>
      <c r="G5" s="11">
        <v>2</v>
      </c>
      <c r="H5" s="11">
        <v>3</v>
      </c>
      <c r="I5" s="11">
        <v>4</v>
      </c>
      <c r="J5" s="11">
        <v>4</v>
      </c>
      <c r="K5" s="11">
        <f>J5+I5+H5+G5+F5+E5+D5</f>
        <v>20</v>
      </c>
      <c r="L5" s="11">
        <v>18</v>
      </c>
      <c r="M5" s="11">
        <v>19</v>
      </c>
      <c r="N5" s="11">
        <f>M5+L5</f>
        <v>37</v>
      </c>
      <c r="O5" s="11">
        <f>N5+K5</f>
        <v>57</v>
      </c>
      <c r="P5" s="11"/>
      <c r="Q5" s="11">
        <f>P5+O5</f>
        <v>57</v>
      </c>
    </row>
    <row r="6" spans="1:17" ht="15" x14ac:dyDescent="0.25">
      <c r="A6" s="21">
        <v>2</v>
      </c>
      <c r="B6" s="21">
        <v>434202783</v>
      </c>
      <c r="C6" s="22" t="s">
        <v>12</v>
      </c>
      <c r="D6" s="11">
        <v>2</v>
      </c>
      <c r="E6" s="11">
        <v>2</v>
      </c>
      <c r="F6" s="11">
        <v>3</v>
      </c>
      <c r="G6" s="11">
        <v>2</v>
      </c>
      <c r="H6" s="11">
        <v>3</v>
      </c>
      <c r="I6" s="11">
        <v>4</v>
      </c>
      <c r="J6" s="11">
        <v>4</v>
      </c>
      <c r="K6" s="11">
        <f t="shared" ref="K6:K22" si="0">J6+I6+H6+G6+F6+E6+D6</f>
        <v>20</v>
      </c>
      <c r="L6" s="11">
        <v>18</v>
      </c>
      <c r="M6" s="11">
        <v>21</v>
      </c>
      <c r="N6" s="11">
        <f t="shared" ref="N6:N22" si="1">M6+L6</f>
        <v>39</v>
      </c>
      <c r="O6" s="11">
        <f t="shared" ref="O6:O22" si="2">N6+K6</f>
        <v>59</v>
      </c>
      <c r="P6" s="11"/>
      <c r="Q6" s="11">
        <f t="shared" ref="Q6:Q22" si="3">P6+O6</f>
        <v>59</v>
      </c>
    </row>
    <row r="7" spans="1:17" ht="15" x14ac:dyDescent="0.25">
      <c r="A7" s="21">
        <v>3</v>
      </c>
      <c r="B7" s="21">
        <v>434925821</v>
      </c>
      <c r="C7" s="22" t="s">
        <v>13</v>
      </c>
      <c r="D7" s="11">
        <v>2</v>
      </c>
      <c r="E7" s="11">
        <v>2</v>
      </c>
      <c r="F7" s="11">
        <v>3</v>
      </c>
      <c r="G7" s="11">
        <v>2</v>
      </c>
      <c r="H7" s="11">
        <v>3</v>
      </c>
      <c r="I7" s="11">
        <v>4</v>
      </c>
      <c r="J7" s="11">
        <v>4</v>
      </c>
      <c r="K7" s="11">
        <f t="shared" si="0"/>
        <v>20</v>
      </c>
      <c r="L7" s="11">
        <v>18</v>
      </c>
      <c r="M7" s="11">
        <v>16</v>
      </c>
      <c r="N7" s="11">
        <f t="shared" si="1"/>
        <v>34</v>
      </c>
      <c r="O7" s="11">
        <f t="shared" si="2"/>
        <v>54</v>
      </c>
      <c r="P7" s="11"/>
      <c r="Q7" s="11">
        <f t="shared" si="3"/>
        <v>54</v>
      </c>
    </row>
    <row r="8" spans="1:17" ht="15" x14ac:dyDescent="0.25">
      <c r="A8" s="21">
        <v>4</v>
      </c>
      <c r="B8" s="21">
        <v>435200372</v>
      </c>
      <c r="C8" s="22" t="s">
        <v>14</v>
      </c>
      <c r="D8" s="11">
        <v>2</v>
      </c>
      <c r="E8" s="11">
        <v>2</v>
      </c>
      <c r="F8" s="11">
        <v>3</v>
      </c>
      <c r="G8" s="11">
        <v>2</v>
      </c>
      <c r="H8" s="11">
        <v>3</v>
      </c>
      <c r="I8" s="11">
        <v>4</v>
      </c>
      <c r="J8" s="11">
        <v>4</v>
      </c>
      <c r="K8" s="11">
        <f t="shared" si="0"/>
        <v>20</v>
      </c>
      <c r="L8" s="11">
        <v>14</v>
      </c>
      <c r="M8" s="11">
        <v>16</v>
      </c>
      <c r="N8" s="11">
        <f t="shared" si="1"/>
        <v>30</v>
      </c>
      <c r="O8" s="11">
        <f t="shared" si="2"/>
        <v>50</v>
      </c>
      <c r="P8" s="11"/>
      <c r="Q8" s="11">
        <f t="shared" si="3"/>
        <v>50</v>
      </c>
    </row>
    <row r="9" spans="1:17" ht="15" x14ac:dyDescent="0.25">
      <c r="A9" s="21">
        <v>5</v>
      </c>
      <c r="B9" s="21">
        <v>435201051</v>
      </c>
      <c r="C9" s="22" t="s">
        <v>15</v>
      </c>
      <c r="D9" s="11">
        <v>2</v>
      </c>
      <c r="E9" s="11">
        <v>2</v>
      </c>
      <c r="F9" s="11">
        <v>3</v>
      </c>
      <c r="G9" s="11">
        <v>2</v>
      </c>
      <c r="H9" s="11">
        <v>3</v>
      </c>
      <c r="I9" s="11">
        <v>4</v>
      </c>
      <c r="J9" s="11">
        <v>4</v>
      </c>
      <c r="K9" s="11">
        <f t="shared" si="0"/>
        <v>20</v>
      </c>
      <c r="L9" s="11">
        <v>20</v>
      </c>
      <c r="M9" s="11">
        <v>21</v>
      </c>
      <c r="N9" s="11">
        <f t="shared" si="1"/>
        <v>41</v>
      </c>
      <c r="O9" s="11">
        <f t="shared" si="2"/>
        <v>61</v>
      </c>
      <c r="P9" s="11"/>
      <c r="Q9" s="11">
        <f t="shared" si="3"/>
        <v>61</v>
      </c>
    </row>
    <row r="10" spans="1:17" ht="15" x14ac:dyDescent="0.25">
      <c r="A10" s="21">
        <v>6</v>
      </c>
      <c r="B10" s="21">
        <v>435201064</v>
      </c>
      <c r="C10" s="22" t="s">
        <v>16</v>
      </c>
      <c r="D10" s="11">
        <v>2</v>
      </c>
      <c r="E10" s="11">
        <v>2</v>
      </c>
      <c r="F10" s="11">
        <v>3</v>
      </c>
      <c r="G10" s="11">
        <v>2</v>
      </c>
      <c r="H10" s="11">
        <v>3</v>
      </c>
      <c r="I10" s="11">
        <v>4</v>
      </c>
      <c r="J10" s="11">
        <v>4</v>
      </c>
      <c r="K10" s="11">
        <f t="shared" si="0"/>
        <v>20</v>
      </c>
      <c r="L10" s="11">
        <v>19</v>
      </c>
      <c r="M10" s="11">
        <v>19</v>
      </c>
      <c r="N10" s="11">
        <f t="shared" si="1"/>
        <v>38</v>
      </c>
      <c r="O10" s="11">
        <f t="shared" si="2"/>
        <v>58</v>
      </c>
      <c r="P10" s="11"/>
      <c r="Q10" s="11">
        <f t="shared" si="3"/>
        <v>58</v>
      </c>
    </row>
    <row r="11" spans="1:17" ht="15" x14ac:dyDescent="0.25">
      <c r="A11" s="21">
        <v>7</v>
      </c>
      <c r="B11" s="21">
        <v>435201304</v>
      </c>
      <c r="C11" s="22" t="s">
        <v>17</v>
      </c>
      <c r="D11" s="11">
        <v>2</v>
      </c>
      <c r="E11" s="11">
        <v>2</v>
      </c>
      <c r="F11" s="11">
        <v>3</v>
      </c>
      <c r="G11" s="11">
        <v>2</v>
      </c>
      <c r="H11" s="11">
        <v>3</v>
      </c>
      <c r="I11" s="11">
        <v>4</v>
      </c>
      <c r="J11" s="11">
        <v>4</v>
      </c>
      <c r="K11" s="11">
        <f t="shared" si="0"/>
        <v>20</v>
      </c>
      <c r="L11" s="11">
        <v>16</v>
      </c>
      <c r="M11" s="11">
        <v>13</v>
      </c>
      <c r="N11" s="11">
        <f t="shared" si="1"/>
        <v>29</v>
      </c>
      <c r="O11" s="11">
        <f t="shared" si="2"/>
        <v>49</v>
      </c>
      <c r="P11" s="11"/>
      <c r="Q11" s="11">
        <f t="shared" si="3"/>
        <v>49</v>
      </c>
    </row>
    <row r="12" spans="1:17" ht="22.5" x14ac:dyDescent="0.25">
      <c r="A12" s="21">
        <v>8</v>
      </c>
      <c r="B12" s="21">
        <v>435201688</v>
      </c>
      <c r="C12" s="22" t="s">
        <v>18</v>
      </c>
      <c r="D12" s="11">
        <v>2</v>
      </c>
      <c r="E12" s="11">
        <v>2</v>
      </c>
      <c r="F12" s="11">
        <v>3</v>
      </c>
      <c r="G12" s="11">
        <v>2</v>
      </c>
      <c r="H12" s="11">
        <v>3</v>
      </c>
      <c r="I12" s="11">
        <v>4</v>
      </c>
      <c r="J12" s="11">
        <v>4</v>
      </c>
      <c r="K12" s="11">
        <f t="shared" si="0"/>
        <v>20</v>
      </c>
      <c r="L12" s="11">
        <v>14</v>
      </c>
      <c r="M12" s="11">
        <v>20</v>
      </c>
      <c r="N12" s="11">
        <f t="shared" si="1"/>
        <v>34</v>
      </c>
      <c r="O12" s="11">
        <f t="shared" si="2"/>
        <v>54</v>
      </c>
      <c r="P12" s="11"/>
      <c r="Q12" s="11">
        <f t="shared" si="3"/>
        <v>54</v>
      </c>
    </row>
    <row r="13" spans="1:17" ht="15" x14ac:dyDescent="0.25">
      <c r="A13" s="21">
        <v>9</v>
      </c>
      <c r="B13" s="21">
        <v>435202731</v>
      </c>
      <c r="C13" s="22" t="s">
        <v>19</v>
      </c>
      <c r="D13" s="11">
        <v>2</v>
      </c>
      <c r="E13" s="11">
        <v>2</v>
      </c>
      <c r="F13" s="11">
        <v>3</v>
      </c>
      <c r="G13" s="11">
        <v>2</v>
      </c>
      <c r="H13" s="11">
        <v>3</v>
      </c>
      <c r="I13" s="11">
        <v>4</v>
      </c>
      <c r="J13" s="11">
        <v>4</v>
      </c>
      <c r="K13" s="11">
        <f t="shared" si="0"/>
        <v>20</v>
      </c>
      <c r="L13" s="11">
        <v>19</v>
      </c>
      <c r="M13" s="11">
        <v>17</v>
      </c>
      <c r="N13" s="11">
        <f t="shared" si="1"/>
        <v>36</v>
      </c>
      <c r="O13" s="11">
        <f t="shared" si="2"/>
        <v>56</v>
      </c>
      <c r="P13" s="11"/>
      <c r="Q13" s="11">
        <f t="shared" si="3"/>
        <v>56</v>
      </c>
    </row>
    <row r="14" spans="1:17" ht="15" x14ac:dyDescent="0.25">
      <c r="A14" s="21">
        <v>10</v>
      </c>
      <c r="B14" s="21">
        <v>435202736</v>
      </c>
      <c r="C14" s="22" t="s">
        <v>20</v>
      </c>
      <c r="D14" s="11">
        <v>2</v>
      </c>
      <c r="E14" s="11">
        <v>2</v>
      </c>
      <c r="F14" s="11">
        <v>3</v>
      </c>
      <c r="G14" s="11">
        <v>2</v>
      </c>
      <c r="H14" s="11">
        <v>3</v>
      </c>
      <c r="I14" s="11">
        <v>4</v>
      </c>
      <c r="J14" s="11">
        <v>4</v>
      </c>
      <c r="K14" s="11">
        <f t="shared" si="0"/>
        <v>20</v>
      </c>
      <c r="L14" s="11">
        <v>15</v>
      </c>
      <c r="M14" s="11">
        <v>19</v>
      </c>
      <c r="N14" s="11">
        <f t="shared" si="1"/>
        <v>34</v>
      </c>
      <c r="O14" s="11">
        <f t="shared" si="2"/>
        <v>54</v>
      </c>
      <c r="P14" s="11"/>
      <c r="Q14" s="11">
        <f t="shared" si="3"/>
        <v>54</v>
      </c>
    </row>
    <row r="15" spans="1:17" ht="22.5" x14ac:dyDescent="0.25">
      <c r="A15" s="21">
        <v>11</v>
      </c>
      <c r="B15" s="21">
        <v>435202908</v>
      </c>
      <c r="C15" s="22" t="s">
        <v>21</v>
      </c>
      <c r="D15" s="11">
        <v>2</v>
      </c>
      <c r="E15" s="11">
        <v>2</v>
      </c>
      <c r="F15" s="11">
        <v>3</v>
      </c>
      <c r="G15" s="11">
        <v>2</v>
      </c>
      <c r="H15" s="11">
        <v>3</v>
      </c>
      <c r="I15" s="11">
        <v>4</v>
      </c>
      <c r="J15" s="11">
        <v>4</v>
      </c>
      <c r="K15" s="11">
        <f t="shared" si="0"/>
        <v>20</v>
      </c>
      <c r="L15" s="11">
        <v>16</v>
      </c>
      <c r="M15" s="11">
        <v>21</v>
      </c>
      <c r="N15" s="11">
        <f t="shared" si="1"/>
        <v>37</v>
      </c>
      <c r="O15" s="11">
        <f t="shared" si="2"/>
        <v>57</v>
      </c>
      <c r="P15" s="11"/>
      <c r="Q15" s="11">
        <f t="shared" si="3"/>
        <v>57</v>
      </c>
    </row>
    <row r="16" spans="1:17" ht="15" x14ac:dyDescent="0.25">
      <c r="A16" s="21">
        <v>12</v>
      </c>
      <c r="B16" s="21">
        <v>435203790</v>
      </c>
      <c r="C16" s="22" t="s">
        <v>22</v>
      </c>
      <c r="D16" s="11">
        <v>2</v>
      </c>
      <c r="E16" s="11">
        <v>2</v>
      </c>
      <c r="F16" s="11">
        <v>3</v>
      </c>
      <c r="G16" s="11">
        <v>2</v>
      </c>
      <c r="H16" s="11">
        <v>3</v>
      </c>
      <c r="I16" s="11">
        <v>4</v>
      </c>
      <c r="J16" s="11">
        <v>4</v>
      </c>
      <c r="K16" s="11">
        <f t="shared" si="0"/>
        <v>20</v>
      </c>
      <c r="L16" s="11">
        <v>19</v>
      </c>
      <c r="M16" s="11">
        <v>19</v>
      </c>
      <c r="N16" s="11">
        <f t="shared" si="1"/>
        <v>38</v>
      </c>
      <c r="O16" s="11">
        <f t="shared" si="2"/>
        <v>58</v>
      </c>
      <c r="P16" s="11"/>
      <c r="Q16" s="11">
        <f t="shared" si="3"/>
        <v>58</v>
      </c>
    </row>
    <row r="17" spans="1:23" ht="15" x14ac:dyDescent="0.25">
      <c r="A17" s="21">
        <v>13</v>
      </c>
      <c r="B17" s="21">
        <v>435925350</v>
      </c>
      <c r="C17" s="22" t="s">
        <v>23</v>
      </c>
      <c r="D17" s="11">
        <v>2</v>
      </c>
      <c r="E17" s="11">
        <v>2</v>
      </c>
      <c r="F17" s="11">
        <v>3</v>
      </c>
      <c r="G17" s="11">
        <v>2</v>
      </c>
      <c r="H17" s="11">
        <v>3</v>
      </c>
      <c r="I17" s="11">
        <v>4</v>
      </c>
      <c r="J17" s="11">
        <v>4</v>
      </c>
      <c r="K17" s="11">
        <f t="shared" si="0"/>
        <v>20</v>
      </c>
      <c r="L17" s="11">
        <v>17</v>
      </c>
      <c r="M17" s="11">
        <v>21</v>
      </c>
      <c r="N17" s="11">
        <f t="shared" si="1"/>
        <v>38</v>
      </c>
      <c r="O17" s="11">
        <f t="shared" si="2"/>
        <v>58</v>
      </c>
      <c r="P17" s="11"/>
      <c r="Q17" s="11">
        <f t="shared" si="3"/>
        <v>58</v>
      </c>
    </row>
    <row r="18" spans="1:23" ht="15" x14ac:dyDescent="0.25">
      <c r="A18" s="21">
        <v>14</v>
      </c>
      <c r="B18" s="21">
        <v>437200156</v>
      </c>
      <c r="C18" s="22" t="s">
        <v>24</v>
      </c>
      <c r="D18" s="11">
        <v>2</v>
      </c>
      <c r="E18" s="11">
        <v>2</v>
      </c>
      <c r="F18" s="11">
        <v>3</v>
      </c>
      <c r="G18" s="11">
        <v>2</v>
      </c>
      <c r="H18" s="11">
        <v>3</v>
      </c>
      <c r="I18" s="11">
        <v>4</v>
      </c>
      <c r="J18" s="11">
        <v>4</v>
      </c>
      <c r="K18" s="11">
        <f t="shared" si="0"/>
        <v>20</v>
      </c>
      <c r="L18" s="11">
        <v>19</v>
      </c>
      <c r="M18" s="11">
        <v>20</v>
      </c>
      <c r="N18" s="11">
        <f t="shared" si="1"/>
        <v>39</v>
      </c>
      <c r="O18" s="11">
        <f t="shared" si="2"/>
        <v>59</v>
      </c>
      <c r="P18" s="11"/>
      <c r="Q18" s="11">
        <f t="shared" si="3"/>
        <v>59</v>
      </c>
    </row>
    <row r="19" spans="1:23" ht="15" x14ac:dyDescent="0.25">
      <c r="A19" s="21">
        <v>15</v>
      </c>
      <c r="B19" s="21">
        <v>437201725</v>
      </c>
      <c r="C19" s="22" t="s">
        <v>25</v>
      </c>
      <c r="D19" s="11">
        <v>2</v>
      </c>
      <c r="E19" s="11">
        <v>2</v>
      </c>
      <c r="F19" s="11">
        <v>3</v>
      </c>
      <c r="G19" s="11">
        <v>2</v>
      </c>
      <c r="H19" s="11">
        <v>3</v>
      </c>
      <c r="I19" s="11">
        <v>4</v>
      </c>
      <c r="J19" s="11">
        <v>4</v>
      </c>
      <c r="K19" s="11">
        <f t="shared" si="0"/>
        <v>20</v>
      </c>
      <c r="L19" s="11">
        <v>19</v>
      </c>
      <c r="M19" s="11">
        <v>16</v>
      </c>
      <c r="N19" s="11">
        <f t="shared" si="1"/>
        <v>35</v>
      </c>
      <c r="O19" s="11">
        <f t="shared" si="2"/>
        <v>55</v>
      </c>
      <c r="P19" s="11"/>
      <c r="Q19" s="11">
        <f t="shared" si="3"/>
        <v>55</v>
      </c>
    </row>
    <row r="20" spans="1:23" ht="15" x14ac:dyDescent="0.25">
      <c r="A20" s="21">
        <v>16</v>
      </c>
      <c r="B20" s="21">
        <v>437202378</v>
      </c>
      <c r="C20" s="22" t="s">
        <v>26</v>
      </c>
      <c r="D20" s="11">
        <v>2</v>
      </c>
      <c r="E20" s="11">
        <v>2</v>
      </c>
      <c r="F20" s="11">
        <v>3</v>
      </c>
      <c r="G20" s="11">
        <v>2</v>
      </c>
      <c r="H20" s="11">
        <v>3</v>
      </c>
      <c r="I20" s="11">
        <v>0</v>
      </c>
      <c r="J20" s="11">
        <v>0</v>
      </c>
      <c r="K20" s="11">
        <f t="shared" si="0"/>
        <v>12</v>
      </c>
      <c r="L20" s="11"/>
      <c r="M20" s="11"/>
      <c r="N20" s="11">
        <f t="shared" si="1"/>
        <v>0</v>
      </c>
      <c r="O20" s="11">
        <f t="shared" si="2"/>
        <v>12</v>
      </c>
      <c r="P20" s="11"/>
      <c r="Q20" s="11">
        <f t="shared" si="3"/>
        <v>12</v>
      </c>
      <c r="R20" s="12"/>
      <c r="S20" s="13" t="s">
        <v>134</v>
      </c>
      <c r="T20" s="12"/>
      <c r="U20" s="12"/>
      <c r="V20" s="12"/>
      <c r="W20" s="12"/>
    </row>
    <row r="21" spans="1:23" ht="15" x14ac:dyDescent="0.25">
      <c r="A21" s="21">
        <v>17</v>
      </c>
      <c r="B21" s="21">
        <v>437925161</v>
      </c>
      <c r="C21" s="22" t="s">
        <v>27</v>
      </c>
      <c r="D21" s="11">
        <v>2</v>
      </c>
      <c r="E21" s="11">
        <v>2</v>
      </c>
      <c r="F21" s="11">
        <v>3</v>
      </c>
      <c r="G21" s="11">
        <v>2</v>
      </c>
      <c r="H21" s="11">
        <v>3</v>
      </c>
      <c r="I21" s="11">
        <v>4</v>
      </c>
      <c r="J21" s="11">
        <v>4</v>
      </c>
      <c r="K21" s="11">
        <f t="shared" si="0"/>
        <v>20</v>
      </c>
      <c r="L21" s="11">
        <v>15</v>
      </c>
      <c r="M21" s="11">
        <v>17</v>
      </c>
      <c r="N21" s="11">
        <f t="shared" si="1"/>
        <v>32</v>
      </c>
      <c r="O21" s="11">
        <f t="shared" si="2"/>
        <v>52</v>
      </c>
      <c r="P21" s="11"/>
      <c r="Q21" s="11">
        <f t="shared" si="3"/>
        <v>52</v>
      </c>
    </row>
    <row r="22" spans="1:23" ht="15" x14ac:dyDescent="0.25">
      <c r="A22" s="21">
        <v>18</v>
      </c>
      <c r="B22" s="21">
        <v>437925533</v>
      </c>
      <c r="C22" s="22" t="s">
        <v>28</v>
      </c>
      <c r="D22" s="11">
        <v>2</v>
      </c>
      <c r="E22" s="11">
        <v>2</v>
      </c>
      <c r="F22" s="11">
        <v>3</v>
      </c>
      <c r="G22" s="11">
        <v>2</v>
      </c>
      <c r="H22" s="11">
        <v>3</v>
      </c>
      <c r="I22" s="11">
        <v>4</v>
      </c>
      <c r="J22" s="11">
        <v>4</v>
      </c>
      <c r="K22" s="11">
        <f t="shared" si="0"/>
        <v>20</v>
      </c>
      <c r="L22" s="11">
        <v>17</v>
      </c>
      <c r="M22" s="11">
        <v>18</v>
      </c>
      <c r="N22" s="11">
        <f t="shared" si="1"/>
        <v>35</v>
      </c>
      <c r="O22" s="11">
        <f t="shared" si="2"/>
        <v>55</v>
      </c>
      <c r="P22" s="11"/>
      <c r="Q22" s="11">
        <f t="shared" si="3"/>
        <v>55</v>
      </c>
    </row>
    <row r="25" spans="1:23" x14ac:dyDescent="0.2">
      <c r="L25" t="s">
        <v>131</v>
      </c>
    </row>
    <row r="26" spans="1:23" x14ac:dyDescent="0.2">
      <c r="L26" s="9"/>
      <c r="M26" t="s">
        <v>145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4"/>
  <sheetViews>
    <sheetView rightToLeft="1" zoomScale="91" zoomScaleNormal="91" workbookViewId="0">
      <selection activeCell="A2" sqref="A2:S38"/>
    </sheetView>
  </sheetViews>
  <sheetFormatPr defaultRowHeight="14.25" x14ac:dyDescent="0.2"/>
  <cols>
    <col min="1" max="1" width="9.125" bestFit="1" customWidth="1"/>
    <col min="2" max="2" width="16" customWidth="1"/>
    <col min="3" max="3" width="36.375" hidden="1" customWidth="1"/>
    <col min="4" max="4" width="8.25" customWidth="1"/>
    <col min="5" max="5" width="6.75" customWidth="1"/>
    <col min="6" max="6" width="5.625" customWidth="1"/>
    <col min="7" max="7" width="8.25" customWidth="1"/>
    <col min="8" max="8" width="5.5" customWidth="1"/>
    <col min="9" max="9" width="6.625" customWidth="1"/>
    <col min="10" max="11" width="10.75" customWidth="1"/>
    <col min="12" max="12" width="10.25" customWidth="1"/>
    <col min="13" max="13" width="10.5" customWidth="1"/>
    <col min="14" max="14" width="15.875" customWidth="1"/>
    <col min="15" max="15" width="14.875" bestFit="1" customWidth="1"/>
    <col min="16" max="16" width="14.875" customWidth="1"/>
    <col min="17" max="17" width="14.375" bestFit="1" customWidth="1"/>
    <col min="18" max="18" width="13.875" bestFit="1" customWidth="1"/>
    <col min="19" max="19" width="13.25" bestFit="1" customWidth="1"/>
  </cols>
  <sheetData>
    <row r="2" spans="1:19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5.75" x14ac:dyDescent="0.25">
      <c r="A3" s="11"/>
      <c r="B3" s="11"/>
      <c r="C3" s="11"/>
      <c r="D3" s="18" t="s">
        <v>100</v>
      </c>
      <c r="E3" s="18" t="s">
        <v>107</v>
      </c>
      <c r="F3" s="18" t="s">
        <v>101</v>
      </c>
      <c r="G3" s="18" t="s">
        <v>102</v>
      </c>
      <c r="H3" s="18" t="s">
        <v>103</v>
      </c>
      <c r="I3" s="18" t="s">
        <v>106</v>
      </c>
      <c r="J3" s="18" t="s">
        <v>104</v>
      </c>
      <c r="K3" s="18" t="s">
        <v>133</v>
      </c>
      <c r="L3" s="18" t="s">
        <v>105</v>
      </c>
      <c r="M3" s="20" t="s">
        <v>108</v>
      </c>
      <c r="N3" s="20" t="s">
        <v>109</v>
      </c>
      <c r="O3" s="20" t="s">
        <v>110</v>
      </c>
      <c r="P3" s="20" t="s">
        <v>114</v>
      </c>
      <c r="Q3" s="20" t="s">
        <v>111</v>
      </c>
      <c r="R3" s="20" t="s">
        <v>113</v>
      </c>
      <c r="S3" s="20" t="s">
        <v>112</v>
      </c>
    </row>
    <row r="4" spans="1:19" ht="18" x14ac:dyDescent="0.25">
      <c r="A4" s="21">
        <v>1</v>
      </c>
      <c r="B4" s="21">
        <v>434203046</v>
      </c>
      <c r="C4" s="22" t="s">
        <v>29</v>
      </c>
      <c r="D4" s="23">
        <v>2</v>
      </c>
      <c r="E4" s="23">
        <v>3</v>
      </c>
      <c r="F4" s="23">
        <v>1</v>
      </c>
      <c r="G4" s="23">
        <v>2</v>
      </c>
      <c r="H4" s="23">
        <v>1</v>
      </c>
      <c r="I4" s="24">
        <v>3</v>
      </c>
      <c r="J4" s="23">
        <v>3</v>
      </c>
      <c r="K4" s="23">
        <v>1</v>
      </c>
      <c r="L4" s="23">
        <v>5</v>
      </c>
      <c r="M4" s="23">
        <f>L4+J4+I4+H4+G4+F4+E4+D4+K4</f>
        <v>21</v>
      </c>
      <c r="N4" s="26">
        <v>15</v>
      </c>
      <c r="O4" s="26">
        <v>16</v>
      </c>
      <c r="P4" s="23">
        <f>O4+N4</f>
        <v>31</v>
      </c>
      <c r="Q4" s="23">
        <f>P4+M4</f>
        <v>52</v>
      </c>
      <c r="R4" s="23"/>
      <c r="S4" s="23">
        <f>R4+Q4</f>
        <v>52</v>
      </c>
    </row>
    <row r="5" spans="1:19" ht="18" x14ac:dyDescent="0.25">
      <c r="A5" s="21">
        <v>2</v>
      </c>
      <c r="B5" s="21">
        <v>434925034</v>
      </c>
      <c r="C5" s="22" t="s">
        <v>30</v>
      </c>
      <c r="D5" s="23">
        <v>2</v>
      </c>
      <c r="E5" s="23">
        <v>3</v>
      </c>
      <c r="F5" s="23">
        <v>1</v>
      </c>
      <c r="G5" s="23">
        <v>2</v>
      </c>
      <c r="H5" s="23">
        <v>1</v>
      </c>
      <c r="I5" s="24">
        <v>3</v>
      </c>
      <c r="J5" s="23">
        <v>3</v>
      </c>
      <c r="K5" s="23">
        <v>1</v>
      </c>
      <c r="L5" s="23">
        <v>5</v>
      </c>
      <c r="M5" s="23">
        <f t="shared" ref="M5:M38" si="0">L5+J5+I5+H5+G5+F5+E5+D5+K5</f>
        <v>21</v>
      </c>
      <c r="N5" s="26">
        <v>15</v>
      </c>
      <c r="O5" s="26">
        <v>10</v>
      </c>
      <c r="P5" s="23">
        <f t="shared" ref="P5:P38" si="1">O5+N5</f>
        <v>25</v>
      </c>
      <c r="Q5" s="23">
        <f t="shared" ref="Q5:Q38" si="2">P5+M5</f>
        <v>46</v>
      </c>
      <c r="R5" s="23"/>
      <c r="S5" s="23">
        <f t="shared" ref="S5:S38" si="3">R5+Q5</f>
        <v>46</v>
      </c>
    </row>
    <row r="6" spans="1:19" ht="18" x14ac:dyDescent="0.25">
      <c r="A6" s="21">
        <v>3</v>
      </c>
      <c r="B6" s="21">
        <v>435200145</v>
      </c>
      <c r="C6" s="22" t="s">
        <v>31</v>
      </c>
      <c r="D6" s="23">
        <v>2</v>
      </c>
      <c r="E6" s="23">
        <v>3</v>
      </c>
      <c r="F6" s="23">
        <v>1</v>
      </c>
      <c r="G6" s="23">
        <v>2</v>
      </c>
      <c r="H6" s="23">
        <v>1</v>
      </c>
      <c r="I6" s="24">
        <v>3</v>
      </c>
      <c r="J6" s="23">
        <v>3</v>
      </c>
      <c r="K6" s="23">
        <v>1</v>
      </c>
      <c r="L6" s="23">
        <v>5</v>
      </c>
      <c r="M6" s="23">
        <f t="shared" si="0"/>
        <v>21</v>
      </c>
      <c r="N6" s="26">
        <v>18</v>
      </c>
      <c r="O6" s="26">
        <v>18</v>
      </c>
      <c r="P6" s="23">
        <f t="shared" si="1"/>
        <v>36</v>
      </c>
      <c r="Q6" s="23">
        <f t="shared" si="2"/>
        <v>57</v>
      </c>
      <c r="R6" s="23"/>
      <c r="S6" s="23">
        <f t="shared" si="3"/>
        <v>57</v>
      </c>
    </row>
    <row r="7" spans="1:19" ht="22.5" x14ac:dyDescent="0.25">
      <c r="A7" s="21">
        <v>4</v>
      </c>
      <c r="B7" s="21">
        <v>435200273</v>
      </c>
      <c r="C7" s="22" t="s">
        <v>32</v>
      </c>
      <c r="D7" s="23">
        <v>2</v>
      </c>
      <c r="E7" s="23">
        <v>3</v>
      </c>
      <c r="F7" s="23">
        <v>1</v>
      </c>
      <c r="G7" s="23">
        <v>2</v>
      </c>
      <c r="H7" s="23">
        <v>1</v>
      </c>
      <c r="I7" s="24">
        <v>3</v>
      </c>
      <c r="J7" s="23">
        <v>3</v>
      </c>
      <c r="K7" s="23">
        <v>1</v>
      </c>
      <c r="L7" s="23">
        <v>5</v>
      </c>
      <c r="M7" s="23">
        <f t="shared" si="0"/>
        <v>21</v>
      </c>
      <c r="N7" s="26">
        <v>17</v>
      </c>
      <c r="O7" s="26">
        <v>17</v>
      </c>
      <c r="P7" s="23">
        <f t="shared" si="1"/>
        <v>34</v>
      </c>
      <c r="Q7" s="23">
        <f t="shared" si="2"/>
        <v>55</v>
      </c>
      <c r="R7" s="23"/>
      <c r="S7" s="23">
        <f t="shared" si="3"/>
        <v>55</v>
      </c>
    </row>
    <row r="8" spans="1:19" ht="18" x14ac:dyDescent="0.25">
      <c r="A8" s="21">
        <v>5</v>
      </c>
      <c r="B8" s="21">
        <v>435200710</v>
      </c>
      <c r="C8" s="22" t="s">
        <v>33</v>
      </c>
      <c r="D8" s="23">
        <v>2</v>
      </c>
      <c r="E8" s="23">
        <v>3</v>
      </c>
      <c r="F8" s="23">
        <v>1</v>
      </c>
      <c r="G8" s="23">
        <v>2</v>
      </c>
      <c r="H8" s="23">
        <v>1</v>
      </c>
      <c r="I8" s="24">
        <v>3</v>
      </c>
      <c r="J8" s="23">
        <v>3</v>
      </c>
      <c r="K8" s="23">
        <v>1</v>
      </c>
      <c r="L8" s="23">
        <v>5</v>
      </c>
      <c r="M8" s="23">
        <f t="shared" si="0"/>
        <v>21</v>
      </c>
      <c r="N8" s="26">
        <v>17</v>
      </c>
      <c r="O8" s="26">
        <v>14</v>
      </c>
      <c r="P8" s="23">
        <f t="shared" si="1"/>
        <v>31</v>
      </c>
      <c r="Q8" s="23">
        <f t="shared" si="2"/>
        <v>52</v>
      </c>
      <c r="R8" s="23"/>
      <c r="S8" s="23">
        <f t="shared" si="3"/>
        <v>52</v>
      </c>
    </row>
    <row r="9" spans="1:19" ht="18" x14ac:dyDescent="0.25">
      <c r="A9" s="21">
        <v>6</v>
      </c>
      <c r="B9" s="21">
        <v>435200862</v>
      </c>
      <c r="C9" s="22" t="s">
        <v>34</v>
      </c>
      <c r="D9" s="23">
        <v>2</v>
      </c>
      <c r="E9" s="23">
        <v>3</v>
      </c>
      <c r="F9" s="23">
        <v>1</v>
      </c>
      <c r="G9" s="23">
        <v>2</v>
      </c>
      <c r="H9" s="23">
        <v>1</v>
      </c>
      <c r="I9" s="24">
        <v>3</v>
      </c>
      <c r="J9" s="23">
        <v>3</v>
      </c>
      <c r="K9" s="23">
        <v>1</v>
      </c>
      <c r="L9" s="23">
        <v>5</v>
      </c>
      <c r="M9" s="23">
        <f t="shared" si="0"/>
        <v>21</v>
      </c>
      <c r="N9" s="26">
        <v>13</v>
      </c>
      <c r="O9" s="26">
        <v>18</v>
      </c>
      <c r="P9" s="23">
        <f t="shared" si="1"/>
        <v>31</v>
      </c>
      <c r="Q9" s="23">
        <f t="shared" si="2"/>
        <v>52</v>
      </c>
      <c r="R9" s="23"/>
      <c r="S9" s="23">
        <f t="shared" si="3"/>
        <v>52</v>
      </c>
    </row>
    <row r="10" spans="1:19" ht="18" x14ac:dyDescent="0.25">
      <c r="A10" s="21">
        <v>7</v>
      </c>
      <c r="B10" s="21">
        <v>435200939</v>
      </c>
      <c r="C10" s="22" t="s">
        <v>35</v>
      </c>
      <c r="D10" s="23">
        <v>2</v>
      </c>
      <c r="E10" s="23">
        <v>3</v>
      </c>
      <c r="F10" s="23">
        <v>1</v>
      </c>
      <c r="G10" s="23">
        <v>2</v>
      </c>
      <c r="H10" s="23">
        <v>1</v>
      </c>
      <c r="I10" s="24">
        <v>3</v>
      </c>
      <c r="J10" s="23">
        <v>3</v>
      </c>
      <c r="K10" s="23">
        <v>1</v>
      </c>
      <c r="L10" s="23">
        <v>5</v>
      </c>
      <c r="M10" s="23">
        <f t="shared" si="0"/>
        <v>21</v>
      </c>
      <c r="N10" s="26">
        <v>13</v>
      </c>
      <c r="O10" s="26">
        <v>18</v>
      </c>
      <c r="P10" s="23">
        <f t="shared" si="1"/>
        <v>31</v>
      </c>
      <c r="Q10" s="23">
        <f t="shared" si="2"/>
        <v>52</v>
      </c>
      <c r="R10" s="23"/>
      <c r="S10" s="23">
        <f t="shared" si="3"/>
        <v>52</v>
      </c>
    </row>
    <row r="11" spans="1:19" ht="18" x14ac:dyDescent="0.25">
      <c r="A11" s="21">
        <v>8</v>
      </c>
      <c r="B11" s="21">
        <v>435201061</v>
      </c>
      <c r="C11" s="22" t="s">
        <v>36</v>
      </c>
      <c r="D11" s="23">
        <v>2</v>
      </c>
      <c r="E11" s="23">
        <v>3</v>
      </c>
      <c r="F11" s="23">
        <v>1</v>
      </c>
      <c r="G11" s="23">
        <v>2</v>
      </c>
      <c r="H11" s="23">
        <v>1</v>
      </c>
      <c r="I11" s="24">
        <v>3</v>
      </c>
      <c r="J11" s="23">
        <v>3</v>
      </c>
      <c r="K11" s="23">
        <v>1</v>
      </c>
      <c r="L11" s="23">
        <v>5</v>
      </c>
      <c r="M11" s="23">
        <f t="shared" si="0"/>
        <v>21</v>
      </c>
      <c r="N11" s="26">
        <v>14</v>
      </c>
      <c r="O11" s="26">
        <v>18</v>
      </c>
      <c r="P11" s="23">
        <f t="shared" si="1"/>
        <v>32</v>
      </c>
      <c r="Q11" s="23">
        <f t="shared" si="2"/>
        <v>53</v>
      </c>
      <c r="R11" s="23"/>
      <c r="S11" s="23">
        <f t="shared" si="3"/>
        <v>53</v>
      </c>
    </row>
    <row r="12" spans="1:19" ht="18" x14ac:dyDescent="0.25">
      <c r="A12" s="21">
        <v>9</v>
      </c>
      <c r="B12" s="21">
        <v>435202126</v>
      </c>
      <c r="C12" s="22" t="s">
        <v>37</v>
      </c>
      <c r="D12" s="23">
        <v>2</v>
      </c>
      <c r="E12" s="23">
        <v>3</v>
      </c>
      <c r="F12" s="23">
        <v>1</v>
      </c>
      <c r="G12" s="23">
        <v>2</v>
      </c>
      <c r="H12" s="23">
        <v>1</v>
      </c>
      <c r="I12" s="24">
        <v>3</v>
      </c>
      <c r="J12" s="23">
        <v>3</v>
      </c>
      <c r="K12" s="23">
        <v>1</v>
      </c>
      <c r="L12" s="23">
        <v>5</v>
      </c>
      <c r="M12" s="23">
        <f t="shared" si="0"/>
        <v>21</v>
      </c>
      <c r="N12" s="26">
        <v>16</v>
      </c>
      <c r="O12" s="26">
        <v>21</v>
      </c>
      <c r="P12" s="23">
        <f t="shared" si="1"/>
        <v>37</v>
      </c>
      <c r="Q12" s="23">
        <f t="shared" si="2"/>
        <v>58</v>
      </c>
      <c r="R12" s="23"/>
      <c r="S12" s="23">
        <f t="shared" si="3"/>
        <v>58</v>
      </c>
    </row>
    <row r="13" spans="1:19" ht="18" x14ac:dyDescent="0.25">
      <c r="A13" s="21">
        <v>10</v>
      </c>
      <c r="B13" s="21">
        <v>435202812</v>
      </c>
      <c r="C13" s="22" t="s">
        <v>38</v>
      </c>
      <c r="D13" s="23">
        <v>2</v>
      </c>
      <c r="E13" s="23">
        <v>3</v>
      </c>
      <c r="F13" s="23">
        <v>1</v>
      </c>
      <c r="G13" s="23">
        <v>2</v>
      </c>
      <c r="H13" s="23">
        <v>1</v>
      </c>
      <c r="I13" s="24">
        <v>3</v>
      </c>
      <c r="J13" s="23">
        <v>3</v>
      </c>
      <c r="K13" s="23">
        <v>1</v>
      </c>
      <c r="L13" s="23">
        <v>5</v>
      </c>
      <c r="M13" s="23">
        <f t="shared" si="0"/>
        <v>21</v>
      </c>
      <c r="N13" s="26">
        <v>14</v>
      </c>
      <c r="O13" s="26">
        <v>15</v>
      </c>
      <c r="P13" s="23">
        <f t="shared" si="1"/>
        <v>29</v>
      </c>
      <c r="Q13" s="23">
        <f t="shared" si="2"/>
        <v>50</v>
      </c>
      <c r="R13" s="23"/>
      <c r="S13" s="23">
        <f t="shared" si="3"/>
        <v>50</v>
      </c>
    </row>
    <row r="14" spans="1:19" ht="18" x14ac:dyDescent="0.25">
      <c r="A14" s="21">
        <v>11</v>
      </c>
      <c r="B14" s="21">
        <v>435202863</v>
      </c>
      <c r="C14" s="22" t="s">
        <v>39</v>
      </c>
      <c r="D14" s="23">
        <v>2</v>
      </c>
      <c r="E14" s="23">
        <v>3</v>
      </c>
      <c r="F14" s="23">
        <v>1</v>
      </c>
      <c r="G14" s="23">
        <v>2</v>
      </c>
      <c r="H14" s="23">
        <v>1</v>
      </c>
      <c r="I14" s="24">
        <v>3</v>
      </c>
      <c r="J14" s="23">
        <v>3</v>
      </c>
      <c r="K14" s="23">
        <v>1</v>
      </c>
      <c r="L14" s="23">
        <v>5</v>
      </c>
      <c r="M14" s="23">
        <f t="shared" si="0"/>
        <v>21</v>
      </c>
      <c r="N14" s="26">
        <v>12</v>
      </c>
      <c r="O14" s="26">
        <v>17</v>
      </c>
      <c r="P14" s="23">
        <f t="shared" si="1"/>
        <v>29</v>
      </c>
      <c r="Q14" s="23">
        <f t="shared" si="2"/>
        <v>50</v>
      </c>
      <c r="R14" s="23"/>
      <c r="S14" s="23">
        <f t="shared" si="3"/>
        <v>50</v>
      </c>
    </row>
    <row r="15" spans="1:19" ht="18" x14ac:dyDescent="0.25">
      <c r="A15" s="21">
        <v>12</v>
      </c>
      <c r="B15" s="21">
        <v>435203915</v>
      </c>
      <c r="C15" s="22" t="s">
        <v>40</v>
      </c>
      <c r="D15" s="23">
        <v>2</v>
      </c>
      <c r="E15" s="23">
        <v>3</v>
      </c>
      <c r="F15" s="23">
        <v>1</v>
      </c>
      <c r="G15" s="23">
        <v>2</v>
      </c>
      <c r="H15" s="23">
        <v>1</v>
      </c>
      <c r="I15" s="24">
        <v>3</v>
      </c>
      <c r="J15" s="23">
        <v>3</v>
      </c>
      <c r="K15" s="23">
        <v>1</v>
      </c>
      <c r="L15" s="23">
        <v>5</v>
      </c>
      <c r="M15" s="23">
        <f t="shared" si="0"/>
        <v>21</v>
      </c>
      <c r="N15" s="26">
        <v>15</v>
      </c>
      <c r="O15" s="26">
        <v>12</v>
      </c>
      <c r="P15" s="23">
        <f t="shared" si="1"/>
        <v>27</v>
      </c>
      <c r="Q15" s="23">
        <f t="shared" si="2"/>
        <v>48</v>
      </c>
      <c r="R15" s="23"/>
      <c r="S15" s="23">
        <f t="shared" si="3"/>
        <v>48</v>
      </c>
    </row>
    <row r="16" spans="1:19" ht="18" x14ac:dyDescent="0.25">
      <c r="A16" s="21">
        <v>13</v>
      </c>
      <c r="B16" s="21">
        <v>435925035</v>
      </c>
      <c r="C16" s="22" t="s">
        <v>41</v>
      </c>
      <c r="D16" s="23">
        <v>2</v>
      </c>
      <c r="E16" s="23">
        <v>3</v>
      </c>
      <c r="F16" s="23">
        <v>1</v>
      </c>
      <c r="G16" s="23">
        <v>2</v>
      </c>
      <c r="H16" s="23">
        <v>1</v>
      </c>
      <c r="I16" s="24">
        <v>3</v>
      </c>
      <c r="J16" s="23">
        <v>3</v>
      </c>
      <c r="K16" s="23">
        <v>1</v>
      </c>
      <c r="L16" s="23">
        <v>5</v>
      </c>
      <c r="M16" s="23">
        <f t="shared" si="0"/>
        <v>21</v>
      </c>
      <c r="N16" s="26">
        <v>15</v>
      </c>
      <c r="O16" s="26">
        <v>17</v>
      </c>
      <c r="P16" s="23">
        <f t="shared" si="1"/>
        <v>32</v>
      </c>
      <c r="Q16" s="23">
        <f t="shared" si="2"/>
        <v>53</v>
      </c>
      <c r="R16" s="23"/>
      <c r="S16" s="23">
        <f t="shared" si="3"/>
        <v>53</v>
      </c>
    </row>
    <row r="17" spans="1:19" ht="18" x14ac:dyDescent="0.25">
      <c r="A17" s="21">
        <v>14</v>
      </c>
      <c r="B17" s="21">
        <v>435925186</v>
      </c>
      <c r="C17" s="22" t="s">
        <v>42</v>
      </c>
      <c r="D17" s="23">
        <v>2</v>
      </c>
      <c r="E17" s="23">
        <v>3</v>
      </c>
      <c r="F17" s="23">
        <v>1</v>
      </c>
      <c r="G17" s="23">
        <v>2</v>
      </c>
      <c r="H17" s="23">
        <v>1</v>
      </c>
      <c r="I17" s="24">
        <v>3</v>
      </c>
      <c r="J17" s="23">
        <v>3</v>
      </c>
      <c r="K17" s="23">
        <v>1</v>
      </c>
      <c r="L17" s="23">
        <v>5</v>
      </c>
      <c r="M17" s="23">
        <f t="shared" si="0"/>
        <v>21</v>
      </c>
      <c r="N17" s="26">
        <v>14</v>
      </c>
      <c r="O17" s="26">
        <v>16</v>
      </c>
      <c r="P17" s="23">
        <f t="shared" si="1"/>
        <v>30</v>
      </c>
      <c r="Q17" s="23">
        <f t="shared" si="2"/>
        <v>51</v>
      </c>
      <c r="R17" s="23"/>
      <c r="S17" s="23">
        <f t="shared" si="3"/>
        <v>51</v>
      </c>
    </row>
    <row r="18" spans="1:19" ht="18" x14ac:dyDescent="0.25">
      <c r="A18" s="21">
        <v>15</v>
      </c>
      <c r="B18" s="21">
        <v>435925242</v>
      </c>
      <c r="C18" s="22" t="s">
        <v>43</v>
      </c>
      <c r="D18" s="23">
        <v>2</v>
      </c>
      <c r="E18" s="23">
        <v>3</v>
      </c>
      <c r="F18" s="23">
        <v>1</v>
      </c>
      <c r="G18" s="23">
        <v>2</v>
      </c>
      <c r="H18" s="23">
        <v>1</v>
      </c>
      <c r="I18" s="24">
        <v>3</v>
      </c>
      <c r="J18" s="23">
        <v>3</v>
      </c>
      <c r="K18" s="23">
        <v>1</v>
      </c>
      <c r="L18" s="23">
        <v>5</v>
      </c>
      <c r="M18" s="23">
        <f t="shared" si="0"/>
        <v>21</v>
      </c>
      <c r="N18" s="26">
        <v>15</v>
      </c>
      <c r="O18" s="26">
        <v>17</v>
      </c>
      <c r="P18" s="23">
        <f t="shared" si="1"/>
        <v>32</v>
      </c>
      <c r="Q18" s="23">
        <f t="shared" si="2"/>
        <v>53</v>
      </c>
      <c r="R18" s="23"/>
      <c r="S18" s="23">
        <f t="shared" si="3"/>
        <v>53</v>
      </c>
    </row>
    <row r="19" spans="1:19" ht="18" x14ac:dyDescent="0.25">
      <c r="A19" s="21">
        <v>16</v>
      </c>
      <c r="B19" s="21">
        <v>436200031</v>
      </c>
      <c r="C19" s="22" t="s">
        <v>44</v>
      </c>
      <c r="D19" s="23">
        <v>2</v>
      </c>
      <c r="E19" s="23">
        <v>3</v>
      </c>
      <c r="F19" s="23">
        <v>1</v>
      </c>
      <c r="G19" s="23">
        <v>2</v>
      </c>
      <c r="H19" s="23">
        <v>1</v>
      </c>
      <c r="I19" s="24">
        <v>3</v>
      </c>
      <c r="J19" s="23">
        <v>3</v>
      </c>
      <c r="K19" s="23">
        <v>1</v>
      </c>
      <c r="L19" s="23">
        <v>5</v>
      </c>
      <c r="M19" s="23">
        <f t="shared" si="0"/>
        <v>21</v>
      </c>
      <c r="N19" s="26">
        <v>12</v>
      </c>
      <c r="O19" s="26">
        <v>16</v>
      </c>
      <c r="P19" s="23">
        <f t="shared" si="1"/>
        <v>28</v>
      </c>
      <c r="Q19" s="23">
        <f t="shared" si="2"/>
        <v>49</v>
      </c>
      <c r="R19" s="23"/>
      <c r="S19" s="23">
        <f t="shared" si="3"/>
        <v>49</v>
      </c>
    </row>
    <row r="20" spans="1:19" ht="18" x14ac:dyDescent="0.25">
      <c r="A20" s="21">
        <v>17</v>
      </c>
      <c r="B20" s="21">
        <v>436200070</v>
      </c>
      <c r="C20" s="22" t="s">
        <v>45</v>
      </c>
      <c r="D20" s="23">
        <v>2</v>
      </c>
      <c r="E20" s="23">
        <v>3</v>
      </c>
      <c r="F20" s="23">
        <v>1</v>
      </c>
      <c r="G20" s="23">
        <v>2</v>
      </c>
      <c r="H20" s="23">
        <v>1</v>
      </c>
      <c r="I20" s="24">
        <v>3</v>
      </c>
      <c r="J20" s="23">
        <v>3</v>
      </c>
      <c r="K20" s="23">
        <v>1</v>
      </c>
      <c r="L20" s="23">
        <v>5</v>
      </c>
      <c r="M20" s="23">
        <f t="shared" si="0"/>
        <v>21</v>
      </c>
      <c r="N20" s="26">
        <v>16</v>
      </c>
      <c r="O20" s="26">
        <v>17</v>
      </c>
      <c r="P20" s="23">
        <f t="shared" si="1"/>
        <v>33</v>
      </c>
      <c r="Q20" s="23">
        <f t="shared" si="2"/>
        <v>54</v>
      </c>
      <c r="R20" s="23"/>
      <c r="S20" s="23">
        <f t="shared" si="3"/>
        <v>54</v>
      </c>
    </row>
    <row r="21" spans="1:19" ht="18" x14ac:dyDescent="0.25">
      <c r="A21" s="21">
        <v>18</v>
      </c>
      <c r="B21" s="21">
        <v>436200074</v>
      </c>
      <c r="C21" s="22" t="s">
        <v>46</v>
      </c>
      <c r="D21" s="23">
        <v>2</v>
      </c>
      <c r="E21" s="23">
        <v>3</v>
      </c>
      <c r="F21" s="23">
        <v>1</v>
      </c>
      <c r="G21" s="23">
        <v>2</v>
      </c>
      <c r="H21" s="23">
        <v>1</v>
      </c>
      <c r="I21" s="24">
        <v>3</v>
      </c>
      <c r="J21" s="23">
        <v>3</v>
      </c>
      <c r="K21" s="23">
        <v>1</v>
      </c>
      <c r="L21" s="23">
        <v>5</v>
      </c>
      <c r="M21" s="23">
        <f t="shared" si="0"/>
        <v>21</v>
      </c>
      <c r="N21" s="26">
        <v>19</v>
      </c>
      <c r="O21" s="26">
        <v>15</v>
      </c>
      <c r="P21" s="23">
        <f t="shared" si="1"/>
        <v>34</v>
      </c>
      <c r="Q21" s="23">
        <f t="shared" si="2"/>
        <v>55</v>
      </c>
      <c r="R21" s="23"/>
      <c r="S21" s="23">
        <f t="shared" si="3"/>
        <v>55</v>
      </c>
    </row>
    <row r="22" spans="1:19" ht="18" x14ac:dyDescent="0.25">
      <c r="A22" s="21">
        <v>19</v>
      </c>
      <c r="B22" s="21">
        <v>436200346</v>
      </c>
      <c r="C22" s="22" t="s">
        <v>47</v>
      </c>
      <c r="D22" s="23">
        <v>2</v>
      </c>
      <c r="E22" s="23">
        <v>3</v>
      </c>
      <c r="F22" s="23">
        <v>1</v>
      </c>
      <c r="G22" s="23">
        <v>2</v>
      </c>
      <c r="H22" s="23">
        <v>1</v>
      </c>
      <c r="I22" s="24">
        <v>3</v>
      </c>
      <c r="J22" s="23">
        <v>3</v>
      </c>
      <c r="K22" s="23">
        <v>1</v>
      </c>
      <c r="L22" s="23">
        <v>5</v>
      </c>
      <c r="M22" s="23">
        <f t="shared" si="0"/>
        <v>21</v>
      </c>
      <c r="N22" s="26">
        <v>14</v>
      </c>
      <c r="O22" s="26">
        <v>15</v>
      </c>
      <c r="P22" s="23">
        <f t="shared" si="1"/>
        <v>29</v>
      </c>
      <c r="Q22" s="23">
        <f t="shared" si="2"/>
        <v>50</v>
      </c>
      <c r="R22" s="23"/>
      <c r="S22" s="23">
        <f t="shared" si="3"/>
        <v>50</v>
      </c>
    </row>
    <row r="23" spans="1:19" ht="18" x14ac:dyDescent="0.25">
      <c r="A23" s="21">
        <v>20</v>
      </c>
      <c r="B23" s="21">
        <v>436200523</v>
      </c>
      <c r="C23" s="22" t="s">
        <v>48</v>
      </c>
      <c r="D23" s="23">
        <v>2</v>
      </c>
      <c r="E23" s="23">
        <v>3</v>
      </c>
      <c r="F23" s="23">
        <v>1</v>
      </c>
      <c r="G23" s="23">
        <v>2</v>
      </c>
      <c r="H23" s="23">
        <v>1</v>
      </c>
      <c r="I23" s="24">
        <v>3</v>
      </c>
      <c r="J23" s="23">
        <v>3</v>
      </c>
      <c r="K23" s="23">
        <v>1</v>
      </c>
      <c r="L23" s="23">
        <v>5</v>
      </c>
      <c r="M23" s="23">
        <f t="shared" si="0"/>
        <v>21</v>
      </c>
      <c r="N23" s="26">
        <v>14</v>
      </c>
      <c r="O23" s="26">
        <v>17</v>
      </c>
      <c r="P23" s="23">
        <f t="shared" si="1"/>
        <v>31</v>
      </c>
      <c r="Q23" s="23">
        <f t="shared" si="2"/>
        <v>52</v>
      </c>
      <c r="R23" s="23"/>
      <c r="S23" s="23">
        <f t="shared" si="3"/>
        <v>52</v>
      </c>
    </row>
    <row r="24" spans="1:19" ht="18" x14ac:dyDescent="0.25">
      <c r="A24" s="21">
        <v>21</v>
      </c>
      <c r="B24" s="21">
        <v>436200590</v>
      </c>
      <c r="C24" s="22" t="s">
        <v>49</v>
      </c>
      <c r="D24" s="23">
        <v>2</v>
      </c>
      <c r="E24" s="23">
        <v>3</v>
      </c>
      <c r="F24" s="23">
        <v>1</v>
      </c>
      <c r="G24" s="23">
        <v>2</v>
      </c>
      <c r="H24" s="23">
        <v>1</v>
      </c>
      <c r="I24" s="24">
        <v>3</v>
      </c>
      <c r="J24" s="23">
        <v>3</v>
      </c>
      <c r="K24" s="23">
        <v>1</v>
      </c>
      <c r="L24" s="23">
        <v>5</v>
      </c>
      <c r="M24" s="23">
        <f t="shared" si="0"/>
        <v>21</v>
      </c>
      <c r="N24" s="26">
        <v>13</v>
      </c>
      <c r="O24" s="26">
        <v>14</v>
      </c>
      <c r="P24" s="23">
        <f t="shared" si="1"/>
        <v>27</v>
      </c>
      <c r="Q24" s="23">
        <f t="shared" si="2"/>
        <v>48</v>
      </c>
      <c r="R24" s="23"/>
      <c r="S24" s="23">
        <f t="shared" si="3"/>
        <v>48</v>
      </c>
    </row>
    <row r="25" spans="1:19" ht="18" x14ac:dyDescent="0.25">
      <c r="A25" s="21">
        <v>22</v>
      </c>
      <c r="B25" s="21">
        <v>436200689</v>
      </c>
      <c r="C25" s="22" t="s">
        <v>50</v>
      </c>
      <c r="D25" s="23">
        <v>2</v>
      </c>
      <c r="E25" s="23">
        <v>3</v>
      </c>
      <c r="F25" s="23">
        <v>1</v>
      </c>
      <c r="G25" s="23">
        <v>2</v>
      </c>
      <c r="H25" s="23">
        <v>1</v>
      </c>
      <c r="I25" s="24">
        <v>3</v>
      </c>
      <c r="J25" s="23">
        <v>3</v>
      </c>
      <c r="K25" s="23">
        <v>1</v>
      </c>
      <c r="L25" s="23">
        <v>5</v>
      </c>
      <c r="M25" s="23">
        <f t="shared" si="0"/>
        <v>21</v>
      </c>
      <c r="N25" s="26">
        <v>18</v>
      </c>
      <c r="O25" s="26">
        <v>20</v>
      </c>
      <c r="P25" s="23">
        <f t="shared" si="1"/>
        <v>38</v>
      </c>
      <c r="Q25" s="23">
        <f t="shared" si="2"/>
        <v>59</v>
      </c>
      <c r="R25" s="23"/>
      <c r="S25" s="23">
        <f t="shared" si="3"/>
        <v>59</v>
      </c>
    </row>
    <row r="26" spans="1:19" ht="18" x14ac:dyDescent="0.25">
      <c r="A26" s="21">
        <v>23</v>
      </c>
      <c r="B26" s="21">
        <v>436200966</v>
      </c>
      <c r="C26" s="22" t="s">
        <v>51</v>
      </c>
      <c r="D26" s="23">
        <v>2</v>
      </c>
      <c r="E26" s="23">
        <v>3</v>
      </c>
      <c r="F26" s="23">
        <v>1</v>
      </c>
      <c r="G26" s="23">
        <v>2</v>
      </c>
      <c r="H26" s="23">
        <v>1</v>
      </c>
      <c r="I26" s="24">
        <v>3</v>
      </c>
      <c r="J26" s="23">
        <v>3</v>
      </c>
      <c r="K26" s="23">
        <v>1</v>
      </c>
      <c r="L26" s="23">
        <v>5</v>
      </c>
      <c r="M26" s="23">
        <f t="shared" si="0"/>
        <v>21</v>
      </c>
      <c r="N26" s="26">
        <v>18</v>
      </c>
      <c r="O26" s="26">
        <v>20</v>
      </c>
      <c r="P26" s="23">
        <f t="shared" si="1"/>
        <v>38</v>
      </c>
      <c r="Q26" s="23">
        <f t="shared" si="2"/>
        <v>59</v>
      </c>
      <c r="R26" s="23"/>
      <c r="S26" s="23">
        <f t="shared" si="3"/>
        <v>59</v>
      </c>
    </row>
    <row r="27" spans="1:19" ht="18" x14ac:dyDescent="0.25">
      <c r="A27" s="21">
        <v>24</v>
      </c>
      <c r="B27" s="21">
        <v>436200971</v>
      </c>
      <c r="C27" s="22" t="s">
        <v>52</v>
      </c>
      <c r="D27" s="23">
        <v>2</v>
      </c>
      <c r="E27" s="23">
        <v>3</v>
      </c>
      <c r="F27" s="23">
        <v>1</v>
      </c>
      <c r="G27" s="23">
        <v>2</v>
      </c>
      <c r="H27" s="23">
        <v>1</v>
      </c>
      <c r="I27" s="24">
        <v>3</v>
      </c>
      <c r="J27" s="23">
        <v>3</v>
      </c>
      <c r="K27" s="23">
        <v>1</v>
      </c>
      <c r="L27" s="23">
        <v>5</v>
      </c>
      <c r="M27" s="23">
        <f t="shared" si="0"/>
        <v>21</v>
      </c>
      <c r="N27" s="26">
        <v>16</v>
      </c>
      <c r="O27" s="26">
        <v>16</v>
      </c>
      <c r="P27" s="23">
        <f t="shared" si="1"/>
        <v>32</v>
      </c>
      <c r="Q27" s="23">
        <f t="shared" si="2"/>
        <v>53</v>
      </c>
      <c r="R27" s="23"/>
      <c r="S27" s="23">
        <f t="shared" si="3"/>
        <v>53</v>
      </c>
    </row>
    <row r="28" spans="1:19" ht="18" x14ac:dyDescent="0.25">
      <c r="A28" s="21">
        <v>25</v>
      </c>
      <c r="B28" s="21">
        <v>436201153</v>
      </c>
      <c r="C28" s="22" t="s">
        <v>53</v>
      </c>
      <c r="D28" s="23">
        <v>2</v>
      </c>
      <c r="E28" s="23">
        <v>3</v>
      </c>
      <c r="F28" s="23">
        <v>1</v>
      </c>
      <c r="G28" s="23">
        <v>2</v>
      </c>
      <c r="H28" s="23">
        <v>1</v>
      </c>
      <c r="I28" s="24">
        <v>3</v>
      </c>
      <c r="J28" s="23">
        <v>3</v>
      </c>
      <c r="K28" s="23">
        <v>1</v>
      </c>
      <c r="L28" s="23">
        <v>5</v>
      </c>
      <c r="M28" s="23">
        <f t="shared" si="0"/>
        <v>21</v>
      </c>
      <c r="N28" s="26">
        <v>15</v>
      </c>
      <c r="O28" s="26">
        <v>18</v>
      </c>
      <c r="P28" s="23">
        <f t="shared" si="1"/>
        <v>33</v>
      </c>
      <c r="Q28" s="23">
        <f t="shared" si="2"/>
        <v>54</v>
      </c>
      <c r="R28" s="23"/>
      <c r="S28" s="23">
        <f t="shared" si="3"/>
        <v>54</v>
      </c>
    </row>
    <row r="29" spans="1:19" ht="18" x14ac:dyDescent="0.25">
      <c r="A29" s="21">
        <v>26</v>
      </c>
      <c r="B29" s="21">
        <v>436201466</v>
      </c>
      <c r="C29" s="22" t="s">
        <v>54</v>
      </c>
      <c r="D29" s="23">
        <v>2</v>
      </c>
      <c r="E29" s="23">
        <v>3</v>
      </c>
      <c r="F29" s="23">
        <v>1</v>
      </c>
      <c r="G29" s="23">
        <v>2</v>
      </c>
      <c r="H29" s="23">
        <v>1</v>
      </c>
      <c r="I29" s="24">
        <v>3</v>
      </c>
      <c r="J29" s="23">
        <v>3</v>
      </c>
      <c r="K29" s="23">
        <v>1</v>
      </c>
      <c r="L29" s="23">
        <v>5</v>
      </c>
      <c r="M29" s="23">
        <f t="shared" si="0"/>
        <v>21</v>
      </c>
      <c r="N29" s="26">
        <v>12</v>
      </c>
      <c r="O29" s="26">
        <v>16</v>
      </c>
      <c r="P29" s="23">
        <f t="shared" si="1"/>
        <v>28</v>
      </c>
      <c r="Q29" s="23">
        <f t="shared" si="2"/>
        <v>49</v>
      </c>
      <c r="R29" s="23"/>
      <c r="S29" s="23">
        <f t="shared" si="3"/>
        <v>49</v>
      </c>
    </row>
    <row r="30" spans="1:19" ht="18" x14ac:dyDescent="0.25">
      <c r="A30" s="21">
        <v>27</v>
      </c>
      <c r="B30" s="21">
        <v>436201492</v>
      </c>
      <c r="C30" s="22" t="s">
        <v>55</v>
      </c>
      <c r="D30" s="23">
        <v>2</v>
      </c>
      <c r="E30" s="23">
        <v>3</v>
      </c>
      <c r="F30" s="23">
        <v>1</v>
      </c>
      <c r="G30" s="23">
        <v>2</v>
      </c>
      <c r="H30" s="23">
        <v>1</v>
      </c>
      <c r="I30" s="24">
        <v>3</v>
      </c>
      <c r="J30" s="23">
        <v>3</v>
      </c>
      <c r="K30" s="23">
        <v>1</v>
      </c>
      <c r="L30" s="23">
        <v>5</v>
      </c>
      <c r="M30" s="23">
        <f t="shared" si="0"/>
        <v>21</v>
      </c>
      <c r="N30" s="26">
        <v>19</v>
      </c>
      <c r="O30" s="26">
        <v>18</v>
      </c>
      <c r="P30" s="23">
        <f t="shared" si="1"/>
        <v>37</v>
      </c>
      <c r="Q30" s="23">
        <f t="shared" si="2"/>
        <v>58</v>
      </c>
      <c r="R30" s="23"/>
      <c r="S30" s="23">
        <f t="shared" si="3"/>
        <v>58</v>
      </c>
    </row>
    <row r="31" spans="1:19" ht="18" x14ac:dyDescent="0.25">
      <c r="A31" s="21">
        <v>28</v>
      </c>
      <c r="B31" s="21">
        <v>436201653</v>
      </c>
      <c r="C31" s="22" t="s">
        <v>56</v>
      </c>
      <c r="D31" s="23">
        <v>2</v>
      </c>
      <c r="E31" s="23">
        <v>3</v>
      </c>
      <c r="F31" s="23">
        <v>1</v>
      </c>
      <c r="G31" s="23">
        <v>2</v>
      </c>
      <c r="H31" s="23">
        <v>1</v>
      </c>
      <c r="I31" s="24">
        <v>3</v>
      </c>
      <c r="J31" s="23">
        <v>3</v>
      </c>
      <c r="K31" s="23">
        <v>1</v>
      </c>
      <c r="L31" s="23">
        <v>5</v>
      </c>
      <c r="M31" s="23">
        <f t="shared" si="0"/>
        <v>21</v>
      </c>
      <c r="N31" s="26">
        <v>17</v>
      </c>
      <c r="O31" s="26">
        <v>19</v>
      </c>
      <c r="P31" s="23">
        <f t="shared" si="1"/>
        <v>36</v>
      </c>
      <c r="Q31" s="23">
        <f t="shared" si="2"/>
        <v>57</v>
      </c>
      <c r="R31" s="23"/>
      <c r="S31" s="23">
        <f t="shared" si="3"/>
        <v>57</v>
      </c>
    </row>
    <row r="32" spans="1:19" ht="18" x14ac:dyDescent="0.25">
      <c r="A32" s="21">
        <v>29</v>
      </c>
      <c r="B32" s="21">
        <v>436201659</v>
      </c>
      <c r="C32" s="22" t="s">
        <v>57</v>
      </c>
      <c r="D32" s="23">
        <v>2</v>
      </c>
      <c r="E32" s="23">
        <v>3</v>
      </c>
      <c r="F32" s="23">
        <v>1</v>
      </c>
      <c r="G32" s="23">
        <v>2</v>
      </c>
      <c r="H32" s="23">
        <v>1</v>
      </c>
      <c r="I32" s="24">
        <v>3</v>
      </c>
      <c r="J32" s="23">
        <v>3</v>
      </c>
      <c r="K32" s="23">
        <v>1</v>
      </c>
      <c r="L32" s="23">
        <v>5</v>
      </c>
      <c r="M32" s="23">
        <f t="shared" si="0"/>
        <v>21</v>
      </c>
      <c r="N32" s="26">
        <v>18</v>
      </c>
      <c r="O32" s="26">
        <v>15</v>
      </c>
      <c r="P32" s="23">
        <f t="shared" si="1"/>
        <v>33</v>
      </c>
      <c r="Q32" s="23">
        <f t="shared" si="2"/>
        <v>54</v>
      </c>
      <c r="R32" s="23"/>
      <c r="S32" s="23">
        <f t="shared" si="3"/>
        <v>54</v>
      </c>
    </row>
    <row r="33" spans="1:19" ht="18" x14ac:dyDescent="0.25">
      <c r="A33" s="21">
        <v>30</v>
      </c>
      <c r="B33" s="21">
        <v>436201693</v>
      </c>
      <c r="C33" s="22" t="s">
        <v>58</v>
      </c>
      <c r="D33" s="23">
        <v>2</v>
      </c>
      <c r="E33" s="23">
        <v>3</v>
      </c>
      <c r="F33" s="23">
        <v>1</v>
      </c>
      <c r="G33" s="23">
        <v>2</v>
      </c>
      <c r="H33" s="23">
        <v>1</v>
      </c>
      <c r="I33" s="24">
        <v>3</v>
      </c>
      <c r="J33" s="23">
        <v>3</v>
      </c>
      <c r="K33" s="23">
        <v>1</v>
      </c>
      <c r="L33" s="23">
        <v>5</v>
      </c>
      <c r="M33" s="23">
        <f t="shared" si="0"/>
        <v>21</v>
      </c>
      <c r="N33" s="26">
        <v>18</v>
      </c>
      <c r="O33" s="26">
        <v>15</v>
      </c>
      <c r="P33" s="23">
        <f t="shared" si="1"/>
        <v>33</v>
      </c>
      <c r="Q33" s="23">
        <f t="shared" si="2"/>
        <v>54</v>
      </c>
      <c r="R33" s="23"/>
      <c r="S33" s="23">
        <f t="shared" si="3"/>
        <v>54</v>
      </c>
    </row>
    <row r="34" spans="1:19" ht="18" x14ac:dyDescent="0.25">
      <c r="A34" s="21">
        <v>31</v>
      </c>
      <c r="B34" s="21">
        <v>436201852</v>
      </c>
      <c r="C34" s="22" t="s">
        <v>59</v>
      </c>
      <c r="D34" s="23">
        <v>2</v>
      </c>
      <c r="E34" s="23">
        <v>3</v>
      </c>
      <c r="F34" s="23">
        <v>1</v>
      </c>
      <c r="G34" s="23">
        <v>2</v>
      </c>
      <c r="H34" s="23">
        <v>1</v>
      </c>
      <c r="I34" s="24">
        <v>3</v>
      </c>
      <c r="J34" s="23">
        <v>3</v>
      </c>
      <c r="K34" s="23">
        <v>1</v>
      </c>
      <c r="L34" s="23">
        <v>5</v>
      </c>
      <c r="M34" s="23">
        <f t="shared" si="0"/>
        <v>21</v>
      </c>
      <c r="N34" s="26">
        <v>18</v>
      </c>
      <c r="O34" s="26">
        <v>20</v>
      </c>
      <c r="P34" s="23">
        <f t="shared" si="1"/>
        <v>38</v>
      </c>
      <c r="Q34" s="23">
        <f t="shared" si="2"/>
        <v>59</v>
      </c>
      <c r="R34" s="23"/>
      <c r="S34" s="23">
        <f t="shared" si="3"/>
        <v>59</v>
      </c>
    </row>
    <row r="35" spans="1:19" ht="18" x14ac:dyDescent="0.25">
      <c r="A35" s="21">
        <v>32</v>
      </c>
      <c r="B35" s="21">
        <v>436201987</v>
      </c>
      <c r="C35" s="22" t="s">
        <v>60</v>
      </c>
      <c r="D35" s="23">
        <v>2</v>
      </c>
      <c r="E35" s="23">
        <v>3</v>
      </c>
      <c r="F35" s="23">
        <v>1</v>
      </c>
      <c r="G35" s="23">
        <v>2</v>
      </c>
      <c r="H35" s="23">
        <v>1</v>
      </c>
      <c r="I35" s="24">
        <v>3</v>
      </c>
      <c r="J35" s="23">
        <v>3</v>
      </c>
      <c r="K35" s="23">
        <v>1</v>
      </c>
      <c r="L35" s="23">
        <v>5</v>
      </c>
      <c r="M35" s="23">
        <f t="shared" si="0"/>
        <v>21</v>
      </c>
      <c r="N35" s="26">
        <v>16</v>
      </c>
      <c r="O35" s="26">
        <v>18</v>
      </c>
      <c r="P35" s="23">
        <f t="shared" si="1"/>
        <v>34</v>
      </c>
      <c r="Q35" s="23">
        <f t="shared" si="2"/>
        <v>55</v>
      </c>
      <c r="R35" s="23"/>
      <c r="S35" s="23">
        <f t="shared" si="3"/>
        <v>55</v>
      </c>
    </row>
    <row r="36" spans="1:19" ht="18" x14ac:dyDescent="0.25">
      <c r="A36" s="21">
        <v>33</v>
      </c>
      <c r="B36" s="21">
        <v>436202478</v>
      </c>
      <c r="C36" s="22" t="s">
        <v>61</v>
      </c>
      <c r="D36" s="23">
        <v>2</v>
      </c>
      <c r="E36" s="23">
        <v>3</v>
      </c>
      <c r="F36" s="23">
        <v>1</v>
      </c>
      <c r="G36" s="23">
        <v>2</v>
      </c>
      <c r="H36" s="23">
        <v>1</v>
      </c>
      <c r="I36" s="24">
        <v>3</v>
      </c>
      <c r="J36" s="23">
        <v>3</v>
      </c>
      <c r="K36" s="23">
        <v>1</v>
      </c>
      <c r="L36" s="23">
        <v>5</v>
      </c>
      <c r="M36" s="23">
        <f t="shared" si="0"/>
        <v>21</v>
      </c>
      <c r="N36" s="26">
        <v>18</v>
      </c>
      <c r="O36" s="26">
        <v>17</v>
      </c>
      <c r="P36" s="23">
        <f t="shared" si="1"/>
        <v>35</v>
      </c>
      <c r="Q36" s="23">
        <f t="shared" si="2"/>
        <v>56</v>
      </c>
      <c r="R36" s="23"/>
      <c r="S36" s="23">
        <f t="shared" si="3"/>
        <v>56</v>
      </c>
    </row>
    <row r="37" spans="1:19" ht="18" x14ac:dyDescent="0.25">
      <c r="A37" s="21">
        <v>34</v>
      </c>
      <c r="B37" s="21">
        <v>436202555</v>
      </c>
      <c r="C37" s="22" t="s">
        <v>62</v>
      </c>
      <c r="D37" s="23">
        <v>2</v>
      </c>
      <c r="E37" s="23">
        <v>3</v>
      </c>
      <c r="F37" s="23">
        <v>1</v>
      </c>
      <c r="G37" s="23">
        <v>2</v>
      </c>
      <c r="H37" s="23">
        <v>1</v>
      </c>
      <c r="I37" s="24">
        <v>3</v>
      </c>
      <c r="J37" s="23">
        <v>3</v>
      </c>
      <c r="K37" s="23">
        <v>1</v>
      </c>
      <c r="L37" s="23">
        <v>5</v>
      </c>
      <c r="M37" s="23">
        <f t="shared" si="0"/>
        <v>21</v>
      </c>
      <c r="N37" s="26">
        <v>18</v>
      </c>
      <c r="O37" s="26">
        <v>18</v>
      </c>
      <c r="P37" s="23">
        <f t="shared" si="1"/>
        <v>36</v>
      </c>
      <c r="Q37" s="23">
        <f t="shared" si="2"/>
        <v>57</v>
      </c>
      <c r="R37" s="23"/>
      <c r="S37" s="23">
        <f t="shared" si="3"/>
        <v>57</v>
      </c>
    </row>
    <row r="38" spans="1:19" ht="18" x14ac:dyDescent="0.25">
      <c r="A38" s="21">
        <v>35</v>
      </c>
      <c r="B38" s="21">
        <v>436203861</v>
      </c>
      <c r="C38" s="22" t="s">
        <v>63</v>
      </c>
      <c r="D38" s="23">
        <v>2</v>
      </c>
      <c r="E38" s="23">
        <v>3</v>
      </c>
      <c r="F38" s="23">
        <v>1</v>
      </c>
      <c r="G38" s="23">
        <v>2</v>
      </c>
      <c r="H38" s="23">
        <v>1</v>
      </c>
      <c r="I38" s="24">
        <v>3</v>
      </c>
      <c r="J38" s="23">
        <v>3</v>
      </c>
      <c r="K38" s="23">
        <v>1</v>
      </c>
      <c r="L38" s="23">
        <v>5</v>
      </c>
      <c r="M38" s="23">
        <f t="shared" si="0"/>
        <v>21</v>
      </c>
      <c r="N38" s="26">
        <v>17</v>
      </c>
      <c r="O38" s="26">
        <v>18</v>
      </c>
      <c r="P38" s="23">
        <f t="shared" si="1"/>
        <v>35</v>
      </c>
      <c r="Q38" s="23">
        <f t="shared" si="2"/>
        <v>56</v>
      </c>
      <c r="R38" s="23"/>
      <c r="S38" s="23">
        <f t="shared" si="3"/>
        <v>56</v>
      </c>
    </row>
    <row r="39" spans="1:19" x14ac:dyDescent="0.2">
      <c r="A39" s="3"/>
      <c r="B39" s="4"/>
    </row>
    <row r="40" spans="1:19" ht="18.75" x14ac:dyDescent="0.2">
      <c r="A40" s="5"/>
    </row>
    <row r="43" spans="1:19" x14ac:dyDescent="0.2">
      <c r="O43" t="s">
        <v>141</v>
      </c>
    </row>
    <row r="44" spans="1:19" x14ac:dyDescent="0.2">
      <c r="O44" s="14" t="s">
        <v>142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46"/>
  <sheetViews>
    <sheetView rightToLeft="1" zoomScale="112" zoomScaleNormal="112" workbookViewId="0">
      <selection activeCell="A4" sqref="A4:P40"/>
    </sheetView>
  </sheetViews>
  <sheetFormatPr defaultRowHeight="14.25" x14ac:dyDescent="0.2"/>
  <cols>
    <col min="1" max="1" width="9.125" bestFit="1" customWidth="1"/>
    <col min="2" max="2" width="12.5" customWidth="1"/>
    <col min="3" max="3" width="35.75" hidden="1" customWidth="1"/>
    <col min="4" max="4" width="8.25" customWidth="1"/>
    <col min="5" max="5" width="6.75" customWidth="1"/>
    <col min="6" max="6" width="5.625" customWidth="1"/>
    <col min="7" max="7" width="8.25" customWidth="1"/>
    <col min="8" max="8" width="5.5" customWidth="1"/>
    <col min="9" max="9" width="6.625" customWidth="1"/>
    <col min="10" max="10" width="10.75" customWidth="1"/>
    <col min="11" max="12" width="10.25" customWidth="1"/>
    <col min="13" max="13" width="10.5" customWidth="1"/>
    <col min="14" max="14" width="15.875" customWidth="1"/>
    <col min="15" max="15" width="15.875" bestFit="1" customWidth="1"/>
    <col min="16" max="16" width="14.125" bestFit="1" customWidth="1"/>
    <col min="17" max="17" width="14.375" bestFit="1" customWidth="1"/>
    <col min="18" max="18" width="13.875" bestFit="1" customWidth="1"/>
    <col min="19" max="19" width="13.25" bestFit="1" customWidth="1"/>
  </cols>
  <sheetData>
    <row r="4" spans="1:19" ht="15.75" x14ac:dyDescent="0.25">
      <c r="A4" s="11"/>
      <c r="B4" s="11"/>
      <c r="C4" s="11"/>
      <c r="D4" s="18" t="s">
        <v>100</v>
      </c>
      <c r="E4" s="18" t="s">
        <v>107</v>
      </c>
      <c r="F4" s="18" t="s">
        <v>101</v>
      </c>
      <c r="G4" s="18" t="s">
        <v>102</v>
      </c>
      <c r="H4" s="18" t="s">
        <v>103</v>
      </c>
      <c r="I4" s="19" t="s">
        <v>106</v>
      </c>
      <c r="J4" s="18" t="s">
        <v>104</v>
      </c>
      <c r="K4" s="18" t="s">
        <v>105</v>
      </c>
      <c r="L4" s="18" t="s">
        <v>132</v>
      </c>
      <c r="M4" s="20" t="s">
        <v>108</v>
      </c>
      <c r="N4" s="20" t="s">
        <v>109</v>
      </c>
      <c r="O4" s="20" t="s">
        <v>115</v>
      </c>
      <c r="P4" s="20" t="s">
        <v>114</v>
      </c>
      <c r="Q4" s="7" t="s">
        <v>111</v>
      </c>
      <c r="R4" s="7" t="s">
        <v>113</v>
      </c>
      <c r="S4" s="7" t="s">
        <v>112</v>
      </c>
    </row>
    <row r="5" spans="1:19" ht="23.25" x14ac:dyDescent="0.35">
      <c r="A5" s="21">
        <v>1</v>
      </c>
      <c r="B5" s="21">
        <v>431923432</v>
      </c>
      <c r="C5" s="22" t="s">
        <v>64</v>
      </c>
      <c r="D5" s="23">
        <v>2</v>
      </c>
      <c r="E5" s="23">
        <v>3</v>
      </c>
      <c r="F5" s="23">
        <v>1</v>
      </c>
      <c r="G5" s="23">
        <v>2</v>
      </c>
      <c r="H5" s="23">
        <v>1</v>
      </c>
      <c r="I5" s="24">
        <v>3</v>
      </c>
      <c r="J5" s="23">
        <v>3</v>
      </c>
      <c r="K5" s="25">
        <v>5</v>
      </c>
      <c r="L5" s="23">
        <v>1</v>
      </c>
      <c r="M5" s="23">
        <f>K5+J5+I5+H5+G5+F5+E5+D5+L5</f>
        <v>21</v>
      </c>
      <c r="N5" s="26">
        <v>10</v>
      </c>
      <c r="O5" s="26">
        <v>16</v>
      </c>
      <c r="P5" s="23">
        <f>O5+N5</f>
        <v>26</v>
      </c>
      <c r="Q5" s="15">
        <f>P5+M5</f>
        <v>47</v>
      </c>
      <c r="R5" s="6"/>
      <c r="S5" s="6">
        <f>R5+Q5</f>
        <v>47</v>
      </c>
    </row>
    <row r="6" spans="1:19" ht="23.25" x14ac:dyDescent="0.35">
      <c r="A6" s="21">
        <v>2</v>
      </c>
      <c r="B6" s="21">
        <v>433201552</v>
      </c>
      <c r="C6" s="22" t="s">
        <v>65</v>
      </c>
      <c r="D6" s="23">
        <v>2</v>
      </c>
      <c r="E6" s="23">
        <v>3</v>
      </c>
      <c r="F6" s="23">
        <v>1</v>
      </c>
      <c r="G6" s="23">
        <v>2</v>
      </c>
      <c r="H6" s="23">
        <v>1</v>
      </c>
      <c r="I6" s="24">
        <v>3</v>
      </c>
      <c r="J6" s="23">
        <v>3</v>
      </c>
      <c r="K6" s="25">
        <v>5</v>
      </c>
      <c r="L6" s="23">
        <v>1</v>
      </c>
      <c r="M6" s="23">
        <f t="shared" ref="M6:M40" si="0">K6+J6+I6+H6+G6+F6+E6+D6+L6</f>
        <v>21</v>
      </c>
      <c r="N6" s="26">
        <v>15</v>
      </c>
      <c r="O6" s="26">
        <v>16</v>
      </c>
      <c r="P6" s="23">
        <f t="shared" ref="P6:P40" si="1">O6+N6</f>
        <v>31</v>
      </c>
      <c r="Q6" s="15">
        <f t="shared" ref="Q6:Q40" si="2">P6+M6</f>
        <v>52</v>
      </c>
      <c r="R6" s="6"/>
      <c r="S6" s="6">
        <f t="shared" ref="S6:S40" si="3">R6+Q6</f>
        <v>52</v>
      </c>
    </row>
    <row r="7" spans="1:19" ht="23.25" x14ac:dyDescent="0.35">
      <c r="A7" s="21">
        <v>3</v>
      </c>
      <c r="B7" s="21">
        <v>434200649</v>
      </c>
      <c r="C7" s="22" t="s">
        <v>66</v>
      </c>
      <c r="D7" s="23">
        <v>2</v>
      </c>
      <c r="E7" s="23">
        <v>3</v>
      </c>
      <c r="F7" s="23">
        <v>1</v>
      </c>
      <c r="G7" s="23">
        <v>2</v>
      </c>
      <c r="H7" s="23">
        <v>1</v>
      </c>
      <c r="I7" s="24">
        <v>3</v>
      </c>
      <c r="J7" s="23">
        <v>3</v>
      </c>
      <c r="K7" s="25">
        <v>5</v>
      </c>
      <c r="L7" s="23">
        <v>1</v>
      </c>
      <c r="M7" s="23">
        <f t="shared" si="0"/>
        <v>21</v>
      </c>
      <c r="N7" s="26">
        <v>13</v>
      </c>
      <c r="O7" s="26">
        <v>20</v>
      </c>
      <c r="P7" s="23">
        <f t="shared" si="1"/>
        <v>33</v>
      </c>
      <c r="Q7" s="15">
        <f t="shared" si="2"/>
        <v>54</v>
      </c>
      <c r="R7" s="6"/>
      <c r="S7" s="6">
        <f t="shared" si="3"/>
        <v>54</v>
      </c>
    </row>
    <row r="8" spans="1:19" ht="23.25" x14ac:dyDescent="0.35">
      <c r="A8" s="21">
        <v>4</v>
      </c>
      <c r="B8" s="21">
        <v>434202359</v>
      </c>
      <c r="C8" s="22" t="s">
        <v>67</v>
      </c>
      <c r="D8" s="23">
        <v>2</v>
      </c>
      <c r="E8" s="23">
        <v>3</v>
      </c>
      <c r="F8" s="23">
        <v>1</v>
      </c>
      <c r="G8" s="23">
        <v>2</v>
      </c>
      <c r="H8" s="23">
        <v>1</v>
      </c>
      <c r="I8" s="24">
        <v>3</v>
      </c>
      <c r="J8" s="23">
        <v>3</v>
      </c>
      <c r="K8" s="25">
        <v>5</v>
      </c>
      <c r="L8" s="23">
        <v>1</v>
      </c>
      <c r="M8" s="23">
        <f t="shared" si="0"/>
        <v>21</v>
      </c>
      <c r="N8" s="26">
        <v>17</v>
      </c>
      <c r="O8" s="26">
        <v>22</v>
      </c>
      <c r="P8" s="23">
        <f t="shared" si="1"/>
        <v>39</v>
      </c>
      <c r="Q8" s="15">
        <f t="shared" si="2"/>
        <v>60</v>
      </c>
      <c r="R8" s="6"/>
      <c r="S8" s="6">
        <f t="shared" si="3"/>
        <v>60</v>
      </c>
    </row>
    <row r="9" spans="1:19" ht="23.25" x14ac:dyDescent="0.35">
      <c r="A9" s="21">
        <v>5</v>
      </c>
      <c r="B9" s="21">
        <v>434202362</v>
      </c>
      <c r="C9" s="22" t="s">
        <v>68</v>
      </c>
      <c r="D9" s="23">
        <v>2</v>
      </c>
      <c r="E9" s="23">
        <v>3</v>
      </c>
      <c r="F9" s="23">
        <v>1</v>
      </c>
      <c r="G9" s="23">
        <v>2</v>
      </c>
      <c r="H9" s="23">
        <v>1</v>
      </c>
      <c r="I9" s="24">
        <v>3</v>
      </c>
      <c r="J9" s="23">
        <v>3</v>
      </c>
      <c r="K9" s="25">
        <v>5</v>
      </c>
      <c r="L9" s="23">
        <v>1</v>
      </c>
      <c r="M9" s="23">
        <f t="shared" si="0"/>
        <v>21</v>
      </c>
      <c r="N9" s="26">
        <v>14</v>
      </c>
      <c r="O9" s="26">
        <v>17</v>
      </c>
      <c r="P9" s="23">
        <f t="shared" si="1"/>
        <v>31</v>
      </c>
      <c r="Q9" s="15">
        <f t="shared" si="2"/>
        <v>52</v>
      </c>
      <c r="R9" s="6"/>
      <c r="S9" s="6">
        <f t="shared" si="3"/>
        <v>52</v>
      </c>
    </row>
    <row r="10" spans="1:19" ht="23.25" x14ac:dyDescent="0.35">
      <c r="A10" s="21">
        <v>6</v>
      </c>
      <c r="B10" s="21">
        <v>435200381</v>
      </c>
      <c r="C10" s="22" t="s">
        <v>69</v>
      </c>
      <c r="D10" s="23">
        <v>2</v>
      </c>
      <c r="E10" s="23">
        <v>3</v>
      </c>
      <c r="F10" s="23">
        <v>1</v>
      </c>
      <c r="G10" s="23">
        <v>2</v>
      </c>
      <c r="H10" s="23">
        <v>1</v>
      </c>
      <c r="I10" s="24">
        <v>3</v>
      </c>
      <c r="J10" s="23">
        <v>3</v>
      </c>
      <c r="K10" s="25">
        <v>5</v>
      </c>
      <c r="L10" s="23">
        <v>1</v>
      </c>
      <c r="M10" s="23">
        <f t="shared" si="0"/>
        <v>21</v>
      </c>
      <c r="N10" s="26">
        <v>14</v>
      </c>
      <c r="O10" s="26">
        <v>20</v>
      </c>
      <c r="P10" s="23">
        <f t="shared" si="1"/>
        <v>34</v>
      </c>
      <c r="Q10" s="15">
        <f t="shared" si="2"/>
        <v>55</v>
      </c>
      <c r="R10" s="6"/>
      <c r="S10" s="6">
        <f t="shared" si="3"/>
        <v>55</v>
      </c>
    </row>
    <row r="11" spans="1:19" ht="23.25" x14ac:dyDescent="0.35">
      <c r="A11" s="21">
        <v>7</v>
      </c>
      <c r="B11" s="21">
        <v>435200649</v>
      </c>
      <c r="C11" s="22" t="s">
        <v>70</v>
      </c>
      <c r="D11" s="23">
        <v>2</v>
      </c>
      <c r="E11" s="23">
        <v>3</v>
      </c>
      <c r="F11" s="23">
        <v>1</v>
      </c>
      <c r="G11" s="23">
        <v>2</v>
      </c>
      <c r="H11" s="23">
        <v>1</v>
      </c>
      <c r="I11" s="24">
        <v>3</v>
      </c>
      <c r="J11" s="23">
        <v>3</v>
      </c>
      <c r="K11" s="25">
        <v>5</v>
      </c>
      <c r="L11" s="23">
        <v>1</v>
      </c>
      <c r="M11" s="23">
        <f t="shared" si="0"/>
        <v>21</v>
      </c>
      <c r="N11" s="26">
        <v>13</v>
      </c>
      <c r="O11" s="26">
        <v>20</v>
      </c>
      <c r="P11" s="23">
        <f t="shared" si="1"/>
        <v>33</v>
      </c>
      <c r="Q11" s="15">
        <f t="shared" si="2"/>
        <v>54</v>
      </c>
      <c r="R11" s="6"/>
      <c r="S11" s="6">
        <f t="shared" si="3"/>
        <v>54</v>
      </c>
    </row>
    <row r="12" spans="1:19" ht="23.25" x14ac:dyDescent="0.35">
      <c r="A12" s="21">
        <v>8</v>
      </c>
      <c r="B12" s="21">
        <v>435200811</v>
      </c>
      <c r="C12" s="22" t="s">
        <v>71</v>
      </c>
      <c r="D12" s="23">
        <v>2</v>
      </c>
      <c r="E12" s="23">
        <v>3</v>
      </c>
      <c r="F12" s="23">
        <v>1</v>
      </c>
      <c r="G12" s="23">
        <v>2</v>
      </c>
      <c r="H12" s="23">
        <v>1</v>
      </c>
      <c r="I12" s="24">
        <v>3</v>
      </c>
      <c r="J12" s="23">
        <v>3</v>
      </c>
      <c r="K12" s="25">
        <v>5</v>
      </c>
      <c r="L12" s="23">
        <v>1</v>
      </c>
      <c r="M12" s="23">
        <f t="shared" si="0"/>
        <v>21</v>
      </c>
      <c r="N12" s="26">
        <v>16</v>
      </c>
      <c r="O12" s="26">
        <v>21</v>
      </c>
      <c r="P12" s="23">
        <f t="shared" si="1"/>
        <v>37</v>
      </c>
      <c r="Q12" s="15">
        <f t="shared" si="2"/>
        <v>58</v>
      </c>
      <c r="R12" s="6"/>
      <c r="S12" s="6">
        <f t="shared" si="3"/>
        <v>58</v>
      </c>
    </row>
    <row r="13" spans="1:19" ht="23.25" x14ac:dyDescent="0.35">
      <c r="A13" s="21">
        <v>9</v>
      </c>
      <c r="B13" s="21">
        <v>435201165</v>
      </c>
      <c r="C13" s="22" t="s">
        <v>72</v>
      </c>
      <c r="D13" s="23">
        <v>2</v>
      </c>
      <c r="E13" s="23">
        <v>3</v>
      </c>
      <c r="F13" s="23">
        <v>1</v>
      </c>
      <c r="G13" s="23">
        <v>2</v>
      </c>
      <c r="H13" s="23">
        <v>1</v>
      </c>
      <c r="I13" s="24">
        <v>3</v>
      </c>
      <c r="J13" s="23">
        <v>3</v>
      </c>
      <c r="K13" s="25">
        <v>5</v>
      </c>
      <c r="L13" s="23">
        <v>1</v>
      </c>
      <c r="M13" s="23">
        <f t="shared" si="0"/>
        <v>21</v>
      </c>
      <c r="N13" s="26">
        <v>11</v>
      </c>
      <c r="O13" s="26">
        <v>18</v>
      </c>
      <c r="P13" s="23">
        <f t="shared" si="1"/>
        <v>29</v>
      </c>
      <c r="Q13" s="15">
        <f t="shared" si="2"/>
        <v>50</v>
      </c>
      <c r="R13" s="6"/>
      <c r="S13" s="6">
        <f t="shared" si="3"/>
        <v>50</v>
      </c>
    </row>
    <row r="14" spans="1:19" ht="23.25" x14ac:dyDescent="0.35">
      <c r="A14" s="21">
        <v>10</v>
      </c>
      <c r="B14" s="21">
        <v>435201188</v>
      </c>
      <c r="C14" s="22" t="s">
        <v>73</v>
      </c>
      <c r="D14" s="23">
        <v>2</v>
      </c>
      <c r="E14" s="23">
        <v>3</v>
      </c>
      <c r="F14" s="23">
        <v>1</v>
      </c>
      <c r="G14" s="23">
        <v>2</v>
      </c>
      <c r="H14" s="23">
        <v>1</v>
      </c>
      <c r="I14" s="24">
        <v>3</v>
      </c>
      <c r="J14" s="23">
        <v>3</v>
      </c>
      <c r="K14" s="25">
        <v>5</v>
      </c>
      <c r="L14" s="23">
        <v>1</v>
      </c>
      <c r="M14" s="23">
        <f t="shared" si="0"/>
        <v>21</v>
      </c>
      <c r="N14" s="26">
        <v>13</v>
      </c>
      <c r="O14" s="26">
        <v>12</v>
      </c>
      <c r="P14" s="23">
        <f t="shared" si="1"/>
        <v>25</v>
      </c>
      <c r="Q14" s="15">
        <f t="shared" si="2"/>
        <v>46</v>
      </c>
      <c r="R14" s="6"/>
      <c r="S14" s="6">
        <f t="shared" si="3"/>
        <v>46</v>
      </c>
    </row>
    <row r="15" spans="1:19" ht="23.25" x14ac:dyDescent="0.35">
      <c r="A15" s="21">
        <v>11</v>
      </c>
      <c r="B15" s="21">
        <v>435201505</v>
      </c>
      <c r="C15" s="22" t="s">
        <v>74</v>
      </c>
      <c r="D15" s="23">
        <v>2</v>
      </c>
      <c r="E15" s="23">
        <v>3</v>
      </c>
      <c r="F15" s="23">
        <v>1</v>
      </c>
      <c r="G15" s="23">
        <v>2</v>
      </c>
      <c r="H15" s="23">
        <v>1</v>
      </c>
      <c r="I15" s="24">
        <v>3</v>
      </c>
      <c r="J15" s="23">
        <v>3</v>
      </c>
      <c r="K15" s="25">
        <v>5</v>
      </c>
      <c r="L15" s="23">
        <v>1</v>
      </c>
      <c r="M15" s="23">
        <f t="shared" si="0"/>
        <v>21</v>
      </c>
      <c r="N15" s="26">
        <v>11</v>
      </c>
      <c r="O15" s="26">
        <v>11</v>
      </c>
      <c r="P15" s="23">
        <f t="shared" si="1"/>
        <v>22</v>
      </c>
      <c r="Q15" s="15">
        <f t="shared" si="2"/>
        <v>43</v>
      </c>
      <c r="R15" s="6"/>
      <c r="S15" s="6">
        <f t="shared" si="3"/>
        <v>43</v>
      </c>
    </row>
    <row r="16" spans="1:19" ht="23.25" x14ac:dyDescent="0.35">
      <c r="A16" s="21">
        <v>12</v>
      </c>
      <c r="B16" s="21">
        <v>435201914</v>
      </c>
      <c r="C16" s="22" t="s">
        <v>75</v>
      </c>
      <c r="D16" s="23">
        <v>2</v>
      </c>
      <c r="E16" s="23">
        <v>3</v>
      </c>
      <c r="F16" s="23">
        <v>1</v>
      </c>
      <c r="G16" s="23">
        <v>2</v>
      </c>
      <c r="H16" s="23">
        <v>1</v>
      </c>
      <c r="I16" s="24">
        <v>3</v>
      </c>
      <c r="J16" s="23">
        <v>3</v>
      </c>
      <c r="K16" s="25">
        <v>5</v>
      </c>
      <c r="L16" s="23">
        <v>1</v>
      </c>
      <c r="M16" s="23">
        <f t="shared" si="0"/>
        <v>21</v>
      </c>
      <c r="N16" s="26">
        <v>16</v>
      </c>
      <c r="O16" s="26">
        <v>21</v>
      </c>
      <c r="P16" s="23">
        <f t="shared" si="1"/>
        <v>37</v>
      </c>
      <c r="Q16" s="15">
        <f t="shared" si="2"/>
        <v>58</v>
      </c>
      <c r="R16" s="6"/>
      <c r="S16" s="6">
        <f t="shared" si="3"/>
        <v>58</v>
      </c>
    </row>
    <row r="17" spans="1:19" ht="23.25" x14ac:dyDescent="0.35">
      <c r="A17" s="21">
        <v>13</v>
      </c>
      <c r="B17" s="21">
        <v>435202682</v>
      </c>
      <c r="C17" s="22" t="s">
        <v>76</v>
      </c>
      <c r="D17" s="23">
        <v>2</v>
      </c>
      <c r="E17" s="23">
        <v>3</v>
      </c>
      <c r="F17" s="23">
        <v>1</v>
      </c>
      <c r="G17" s="23">
        <v>2</v>
      </c>
      <c r="H17" s="23">
        <v>1</v>
      </c>
      <c r="I17" s="24">
        <v>3</v>
      </c>
      <c r="J17" s="23">
        <v>3</v>
      </c>
      <c r="K17" s="25">
        <v>5</v>
      </c>
      <c r="L17" s="23">
        <v>1</v>
      </c>
      <c r="M17" s="23">
        <f t="shared" si="0"/>
        <v>21</v>
      </c>
      <c r="N17" s="26">
        <v>15</v>
      </c>
      <c r="O17" s="26">
        <v>20</v>
      </c>
      <c r="P17" s="23">
        <f t="shared" si="1"/>
        <v>35</v>
      </c>
      <c r="Q17" s="15">
        <f t="shared" si="2"/>
        <v>56</v>
      </c>
      <c r="R17" s="6"/>
      <c r="S17" s="6">
        <f t="shared" si="3"/>
        <v>56</v>
      </c>
    </row>
    <row r="18" spans="1:19" ht="23.25" x14ac:dyDescent="0.35">
      <c r="A18" s="21">
        <v>14</v>
      </c>
      <c r="B18" s="21">
        <v>435203647</v>
      </c>
      <c r="C18" s="22" t="s">
        <v>77</v>
      </c>
      <c r="D18" s="23">
        <v>2</v>
      </c>
      <c r="E18" s="23">
        <v>3</v>
      </c>
      <c r="F18" s="23">
        <v>1</v>
      </c>
      <c r="G18" s="23">
        <v>2</v>
      </c>
      <c r="H18" s="23">
        <v>1</v>
      </c>
      <c r="I18" s="24">
        <v>3</v>
      </c>
      <c r="J18" s="23">
        <v>3</v>
      </c>
      <c r="K18" s="25">
        <v>5</v>
      </c>
      <c r="L18" s="23">
        <v>1</v>
      </c>
      <c r="M18" s="23">
        <f t="shared" si="0"/>
        <v>21</v>
      </c>
      <c r="N18" s="26">
        <v>12</v>
      </c>
      <c r="O18" s="26">
        <v>19</v>
      </c>
      <c r="P18" s="23">
        <f t="shared" si="1"/>
        <v>31</v>
      </c>
      <c r="Q18" s="15">
        <f t="shared" si="2"/>
        <v>52</v>
      </c>
      <c r="R18" s="6"/>
      <c r="S18" s="6">
        <f t="shared" si="3"/>
        <v>52</v>
      </c>
    </row>
    <row r="19" spans="1:19" ht="23.25" x14ac:dyDescent="0.35">
      <c r="A19" s="21">
        <v>15</v>
      </c>
      <c r="B19" s="21">
        <v>435203858</v>
      </c>
      <c r="C19" s="22" t="s">
        <v>78</v>
      </c>
      <c r="D19" s="23">
        <v>2</v>
      </c>
      <c r="E19" s="23">
        <v>3</v>
      </c>
      <c r="F19" s="23">
        <v>1</v>
      </c>
      <c r="G19" s="23">
        <v>2</v>
      </c>
      <c r="H19" s="23">
        <v>1</v>
      </c>
      <c r="I19" s="24">
        <v>3</v>
      </c>
      <c r="J19" s="23">
        <v>3</v>
      </c>
      <c r="K19" s="25">
        <v>5</v>
      </c>
      <c r="L19" s="23">
        <v>1</v>
      </c>
      <c r="M19" s="23">
        <f t="shared" si="0"/>
        <v>21</v>
      </c>
      <c r="N19" s="26">
        <v>10</v>
      </c>
      <c r="O19" s="26">
        <v>15</v>
      </c>
      <c r="P19" s="23">
        <f t="shared" si="1"/>
        <v>25</v>
      </c>
      <c r="Q19" s="15">
        <f t="shared" si="2"/>
        <v>46</v>
      </c>
      <c r="R19" s="6"/>
      <c r="S19" s="6">
        <f t="shared" si="3"/>
        <v>46</v>
      </c>
    </row>
    <row r="20" spans="1:19" ht="23.25" x14ac:dyDescent="0.35">
      <c r="A20" s="21">
        <v>16</v>
      </c>
      <c r="B20" s="21">
        <v>435204419</v>
      </c>
      <c r="C20" s="22" t="s">
        <v>79</v>
      </c>
      <c r="D20" s="23">
        <v>2</v>
      </c>
      <c r="E20" s="23">
        <v>3</v>
      </c>
      <c r="F20" s="23">
        <v>1</v>
      </c>
      <c r="G20" s="23">
        <v>2</v>
      </c>
      <c r="H20" s="23">
        <v>1</v>
      </c>
      <c r="I20" s="24">
        <v>3</v>
      </c>
      <c r="J20" s="23">
        <v>3</v>
      </c>
      <c r="K20" s="25">
        <v>5</v>
      </c>
      <c r="L20" s="23">
        <v>1</v>
      </c>
      <c r="M20" s="23">
        <f t="shared" si="0"/>
        <v>21</v>
      </c>
      <c r="N20" s="26">
        <v>15</v>
      </c>
      <c r="O20" s="26">
        <v>17</v>
      </c>
      <c r="P20" s="23">
        <f t="shared" si="1"/>
        <v>32</v>
      </c>
      <c r="Q20" s="15">
        <f t="shared" si="2"/>
        <v>53</v>
      </c>
      <c r="R20" s="6"/>
      <c r="S20" s="6">
        <f t="shared" si="3"/>
        <v>53</v>
      </c>
    </row>
    <row r="21" spans="1:19" ht="23.25" x14ac:dyDescent="0.35">
      <c r="A21" s="21">
        <v>17</v>
      </c>
      <c r="B21" s="21">
        <v>435204488</v>
      </c>
      <c r="C21" s="22" t="s">
        <v>80</v>
      </c>
      <c r="D21" s="23">
        <v>2</v>
      </c>
      <c r="E21" s="23">
        <v>3</v>
      </c>
      <c r="F21" s="23">
        <v>1</v>
      </c>
      <c r="G21" s="23">
        <v>2</v>
      </c>
      <c r="H21" s="23">
        <v>1</v>
      </c>
      <c r="I21" s="24">
        <v>3</v>
      </c>
      <c r="J21" s="23">
        <v>3</v>
      </c>
      <c r="K21" s="25">
        <v>5</v>
      </c>
      <c r="L21" s="23">
        <v>1</v>
      </c>
      <c r="M21" s="23">
        <f t="shared" si="0"/>
        <v>21</v>
      </c>
      <c r="N21" s="26">
        <v>16</v>
      </c>
      <c r="O21" s="26">
        <v>19</v>
      </c>
      <c r="P21" s="23">
        <f t="shared" si="1"/>
        <v>35</v>
      </c>
      <c r="Q21" s="15">
        <f t="shared" si="2"/>
        <v>56</v>
      </c>
      <c r="R21" s="6"/>
      <c r="S21" s="6">
        <f t="shared" si="3"/>
        <v>56</v>
      </c>
    </row>
    <row r="22" spans="1:19" ht="23.25" x14ac:dyDescent="0.35">
      <c r="A22" s="21">
        <v>18</v>
      </c>
      <c r="B22" s="21">
        <v>435925608</v>
      </c>
      <c r="C22" s="22" t="s">
        <v>81</v>
      </c>
      <c r="D22" s="23">
        <v>2</v>
      </c>
      <c r="E22" s="23">
        <v>3</v>
      </c>
      <c r="F22" s="23">
        <v>1</v>
      </c>
      <c r="G22" s="23">
        <v>2</v>
      </c>
      <c r="H22" s="23">
        <v>1</v>
      </c>
      <c r="I22" s="24">
        <v>3</v>
      </c>
      <c r="J22" s="23">
        <v>3</v>
      </c>
      <c r="K22" s="25">
        <v>5</v>
      </c>
      <c r="L22" s="23">
        <v>1</v>
      </c>
      <c r="M22" s="23">
        <f t="shared" si="0"/>
        <v>21</v>
      </c>
      <c r="N22" s="26">
        <v>18</v>
      </c>
      <c r="O22" s="26">
        <v>19</v>
      </c>
      <c r="P22" s="23">
        <f t="shared" si="1"/>
        <v>37</v>
      </c>
      <c r="Q22" s="15">
        <f t="shared" si="2"/>
        <v>58</v>
      </c>
      <c r="R22" s="6"/>
      <c r="S22" s="6">
        <f t="shared" si="3"/>
        <v>58</v>
      </c>
    </row>
    <row r="23" spans="1:19" ht="23.25" x14ac:dyDescent="0.35">
      <c r="A23" s="21">
        <v>19</v>
      </c>
      <c r="B23" s="21">
        <v>435925621</v>
      </c>
      <c r="C23" s="22" t="s">
        <v>82</v>
      </c>
      <c r="D23" s="23">
        <v>2</v>
      </c>
      <c r="E23" s="23">
        <v>3</v>
      </c>
      <c r="F23" s="23">
        <v>1</v>
      </c>
      <c r="G23" s="23">
        <v>2</v>
      </c>
      <c r="H23" s="23">
        <v>1</v>
      </c>
      <c r="I23" s="24">
        <v>3</v>
      </c>
      <c r="J23" s="23">
        <v>3</v>
      </c>
      <c r="K23" s="25">
        <v>5</v>
      </c>
      <c r="L23" s="23">
        <v>1</v>
      </c>
      <c r="M23" s="23">
        <f t="shared" si="0"/>
        <v>21</v>
      </c>
      <c r="N23" s="26">
        <v>16</v>
      </c>
      <c r="O23" s="26">
        <v>16</v>
      </c>
      <c r="P23" s="23">
        <f t="shared" si="1"/>
        <v>32</v>
      </c>
      <c r="Q23" s="15">
        <f t="shared" si="2"/>
        <v>53</v>
      </c>
      <c r="R23" s="6"/>
      <c r="S23" s="6">
        <f t="shared" si="3"/>
        <v>53</v>
      </c>
    </row>
    <row r="24" spans="1:19" ht="23.25" x14ac:dyDescent="0.35">
      <c r="A24" s="21">
        <v>20</v>
      </c>
      <c r="B24" s="21">
        <v>436200155</v>
      </c>
      <c r="C24" s="22" t="s">
        <v>83</v>
      </c>
      <c r="D24" s="23">
        <v>2</v>
      </c>
      <c r="E24" s="23">
        <v>3</v>
      </c>
      <c r="F24" s="23">
        <v>1</v>
      </c>
      <c r="G24" s="23">
        <v>2</v>
      </c>
      <c r="H24" s="23">
        <v>1</v>
      </c>
      <c r="I24" s="24">
        <v>3</v>
      </c>
      <c r="J24" s="23">
        <v>3</v>
      </c>
      <c r="K24" s="25">
        <v>5</v>
      </c>
      <c r="L24" s="23">
        <v>1</v>
      </c>
      <c r="M24" s="23">
        <f t="shared" si="0"/>
        <v>21</v>
      </c>
      <c r="N24" s="26">
        <v>19</v>
      </c>
      <c r="O24" s="26">
        <v>20</v>
      </c>
      <c r="P24" s="23">
        <f t="shared" si="1"/>
        <v>39</v>
      </c>
      <c r="Q24" s="15">
        <f t="shared" si="2"/>
        <v>60</v>
      </c>
      <c r="R24" s="6"/>
      <c r="S24" s="6">
        <f t="shared" si="3"/>
        <v>60</v>
      </c>
    </row>
    <row r="25" spans="1:19" ht="23.25" x14ac:dyDescent="0.35">
      <c r="A25" s="21">
        <v>21</v>
      </c>
      <c r="B25" s="21">
        <v>436200405</v>
      </c>
      <c r="C25" s="22" t="s">
        <v>84</v>
      </c>
      <c r="D25" s="23">
        <v>2</v>
      </c>
      <c r="E25" s="23">
        <v>3</v>
      </c>
      <c r="F25" s="23">
        <v>1</v>
      </c>
      <c r="G25" s="23">
        <v>2</v>
      </c>
      <c r="H25" s="23">
        <v>1</v>
      </c>
      <c r="I25" s="24">
        <v>3</v>
      </c>
      <c r="J25" s="23">
        <v>3</v>
      </c>
      <c r="K25" s="25">
        <v>5</v>
      </c>
      <c r="L25" s="23">
        <v>1</v>
      </c>
      <c r="M25" s="23">
        <f t="shared" si="0"/>
        <v>21</v>
      </c>
      <c r="N25" s="26">
        <v>17</v>
      </c>
      <c r="O25" s="26">
        <v>20</v>
      </c>
      <c r="P25" s="23">
        <f t="shared" si="1"/>
        <v>37</v>
      </c>
      <c r="Q25" s="15">
        <f t="shared" si="2"/>
        <v>58</v>
      </c>
      <c r="R25" s="6"/>
      <c r="S25" s="6">
        <f t="shared" si="3"/>
        <v>58</v>
      </c>
    </row>
    <row r="26" spans="1:19" ht="23.25" x14ac:dyDescent="0.35">
      <c r="A26" s="21">
        <v>22</v>
      </c>
      <c r="B26" s="21">
        <v>436200633</v>
      </c>
      <c r="C26" s="22" t="s">
        <v>85</v>
      </c>
      <c r="D26" s="23">
        <v>2</v>
      </c>
      <c r="E26" s="23">
        <v>3</v>
      </c>
      <c r="F26" s="23">
        <v>1</v>
      </c>
      <c r="G26" s="23">
        <v>2</v>
      </c>
      <c r="H26" s="23">
        <v>1</v>
      </c>
      <c r="I26" s="24">
        <v>3</v>
      </c>
      <c r="J26" s="23">
        <v>3</v>
      </c>
      <c r="K26" s="25">
        <v>5</v>
      </c>
      <c r="L26" s="23">
        <v>1</v>
      </c>
      <c r="M26" s="23">
        <f t="shared" si="0"/>
        <v>21</v>
      </c>
      <c r="N26" s="26">
        <v>14</v>
      </c>
      <c r="O26" s="26">
        <v>18</v>
      </c>
      <c r="P26" s="23">
        <f t="shared" si="1"/>
        <v>32</v>
      </c>
      <c r="Q26" s="15">
        <f t="shared" si="2"/>
        <v>53</v>
      </c>
      <c r="R26" s="6"/>
      <c r="S26" s="6">
        <f t="shared" si="3"/>
        <v>53</v>
      </c>
    </row>
    <row r="27" spans="1:19" ht="23.25" x14ac:dyDescent="0.35">
      <c r="A27" s="21">
        <v>23</v>
      </c>
      <c r="B27" s="21">
        <v>436200879</v>
      </c>
      <c r="C27" s="22" t="s">
        <v>86</v>
      </c>
      <c r="D27" s="23">
        <v>2</v>
      </c>
      <c r="E27" s="23">
        <v>3</v>
      </c>
      <c r="F27" s="23">
        <v>1</v>
      </c>
      <c r="G27" s="23">
        <v>2</v>
      </c>
      <c r="H27" s="23">
        <v>1</v>
      </c>
      <c r="I27" s="24">
        <v>3</v>
      </c>
      <c r="J27" s="23">
        <v>3</v>
      </c>
      <c r="K27" s="25">
        <v>5</v>
      </c>
      <c r="L27" s="23">
        <v>1</v>
      </c>
      <c r="M27" s="23">
        <f t="shared" si="0"/>
        <v>21</v>
      </c>
      <c r="N27" s="26">
        <v>17</v>
      </c>
      <c r="O27" s="26">
        <v>19</v>
      </c>
      <c r="P27" s="23">
        <f t="shared" si="1"/>
        <v>36</v>
      </c>
      <c r="Q27" s="15">
        <f t="shared" si="2"/>
        <v>57</v>
      </c>
      <c r="R27" s="6"/>
      <c r="S27" s="6">
        <f t="shared" si="3"/>
        <v>57</v>
      </c>
    </row>
    <row r="28" spans="1:19" ht="23.25" x14ac:dyDescent="0.35">
      <c r="A28" s="21">
        <v>24</v>
      </c>
      <c r="B28" s="21">
        <v>436200952</v>
      </c>
      <c r="C28" s="22" t="s">
        <v>87</v>
      </c>
      <c r="D28" s="23">
        <v>2</v>
      </c>
      <c r="E28" s="23">
        <v>3</v>
      </c>
      <c r="F28" s="23">
        <v>1</v>
      </c>
      <c r="G28" s="23">
        <v>2</v>
      </c>
      <c r="H28" s="23">
        <v>1</v>
      </c>
      <c r="I28" s="24">
        <v>3</v>
      </c>
      <c r="J28" s="23">
        <v>3</v>
      </c>
      <c r="K28" s="25">
        <v>5</v>
      </c>
      <c r="L28" s="23">
        <v>1</v>
      </c>
      <c r="M28" s="23">
        <f t="shared" si="0"/>
        <v>21</v>
      </c>
      <c r="N28" s="26">
        <v>17</v>
      </c>
      <c r="O28" s="26">
        <v>20</v>
      </c>
      <c r="P28" s="23">
        <f t="shared" si="1"/>
        <v>37</v>
      </c>
      <c r="Q28" s="15">
        <f t="shared" si="2"/>
        <v>58</v>
      </c>
      <c r="R28" s="6"/>
      <c r="S28" s="6">
        <f t="shared" si="3"/>
        <v>58</v>
      </c>
    </row>
    <row r="29" spans="1:19" ht="23.25" x14ac:dyDescent="0.35">
      <c r="A29" s="21">
        <v>25</v>
      </c>
      <c r="B29" s="21">
        <v>436201062</v>
      </c>
      <c r="C29" s="22" t="s">
        <v>88</v>
      </c>
      <c r="D29" s="23">
        <v>2</v>
      </c>
      <c r="E29" s="23">
        <v>3</v>
      </c>
      <c r="F29" s="23">
        <v>1</v>
      </c>
      <c r="G29" s="23">
        <v>2</v>
      </c>
      <c r="H29" s="23">
        <v>1</v>
      </c>
      <c r="I29" s="24">
        <v>3</v>
      </c>
      <c r="J29" s="23">
        <v>3</v>
      </c>
      <c r="K29" s="25">
        <v>5</v>
      </c>
      <c r="L29" s="23">
        <v>1</v>
      </c>
      <c r="M29" s="23">
        <f t="shared" si="0"/>
        <v>21</v>
      </c>
      <c r="N29" s="26">
        <v>18</v>
      </c>
      <c r="O29" s="26">
        <v>21</v>
      </c>
      <c r="P29" s="23">
        <f t="shared" si="1"/>
        <v>39</v>
      </c>
      <c r="Q29" s="15">
        <f t="shared" si="2"/>
        <v>60</v>
      </c>
      <c r="R29" s="6"/>
      <c r="S29" s="6">
        <f t="shared" si="3"/>
        <v>60</v>
      </c>
    </row>
    <row r="30" spans="1:19" ht="23.25" x14ac:dyDescent="0.35">
      <c r="A30" s="21">
        <v>26</v>
      </c>
      <c r="B30" s="21">
        <v>436201070</v>
      </c>
      <c r="C30" s="22" t="s">
        <v>89</v>
      </c>
      <c r="D30" s="23">
        <v>2</v>
      </c>
      <c r="E30" s="23">
        <v>3</v>
      </c>
      <c r="F30" s="23">
        <v>1</v>
      </c>
      <c r="G30" s="23">
        <v>2</v>
      </c>
      <c r="H30" s="23">
        <v>1</v>
      </c>
      <c r="I30" s="24">
        <v>3</v>
      </c>
      <c r="J30" s="23">
        <v>3</v>
      </c>
      <c r="K30" s="25">
        <v>5</v>
      </c>
      <c r="L30" s="23">
        <v>1</v>
      </c>
      <c r="M30" s="23">
        <f t="shared" si="0"/>
        <v>21</v>
      </c>
      <c r="N30" s="26">
        <v>15</v>
      </c>
      <c r="O30" s="26">
        <v>19</v>
      </c>
      <c r="P30" s="23">
        <f t="shared" si="1"/>
        <v>34</v>
      </c>
      <c r="Q30" s="15">
        <f t="shared" si="2"/>
        <v>55</v>
      </c>
      <c r="R30" s="6"/>
      <c r="S30" s="6">
        <f t="shared" si="3"/>
        <v>55</v>
      </c>
    </row>
    <row r="31" spans="1:19" ht="23.25" x14ac:dyDescent="0.35">
      <c r="A31" s="21">
        <v>27</v>
      </c>
      <c r="B31" s="21">
        <v>436201195</v>
      </c>
      <c r="C31" s="22" t="s">
        <v>90</v>
      </c>
      <c r="D31" s="23">
        <v>2</v>
      </c>
      <c r="E31" s="23">
        <v>3</v>
      </c>
      <c r="F31" s="23">
        <v>1</v>
      </c>
      <c r="G31" s="23">
        <v>2</v>
      </c>
      <c r="H31" s="23">
        <v>1</v>
      </c>
      <c r="I31" s="24">
        <v>3</v>
      </c>
      <c r="J31" s="23">
        <v>3</v>
      </c>
      <c r="K31" s="25">
        <v>5</v>
      </c>
      <c r="L31" s="23">
        <v>1</v>
      </c>
      <c r="M31" s="23">
        <f t="shared" si="0"/>
        <v>21</v>
      </c>
      <c r="N31" s="26">
        <v>13</v>
      </c>
      <c r="O31" s="26">
        <v>20</v>
      </c>
      <c r="P31" s="23">
        <f t="shared" si="1"/>
        <v>33</v>
      </c>
      <c r="Q31" s="15">
        <f t="shared" si="2"/>
        <v>54</v>
      </c>
      <c r="R31" s="6"/>
      <c r="S31" s="6">
        <f t="shared" si="3"/>
        <v>54</v>
      </c>
    </row>
    <row r="32" spans="1:19" ht="23.25" x14ac:dyDescent="0.35">
      <c r="A32" s="21">
        <v>28</v>
      </c>
      <c r="B32" s="21">
        <v>436201453</v>
      </c>
      <c r="C32" s="22" t="s">
        <v>91</v>
      </c>
      <c r="D32" s="23">
        <v>2</v>
      </c>
      <c r="E32" s="23">
        <v>3</v>
      </c>
      <c r="F32" s="23">
        <v>1</v>
      </c>
      <c r="G32" s="23">
        <v>2</v>
      </c>
      <c r="H32" s="23">
        <v>1</v>
      </c>
      <c r="I32" s="24">
        <v>3</v>
      </c>
      <c r="J32" s="23">
        <v>3</v>
      </c>
      <c r="K32" s="25">
        <v>5</v>
      </c>
      <c r="L32" s="23">
        <v>1</v>
      </c>
      <c r="M32" s="23">
        <f t="shared" si="0"/>
        <v>21</v>
      </c>
      <c r="N32" s="26">
        <v>15</v>
      </c>
      <c r="O32" s="26">
        <v>19</v>
      </c>
      <c r="P32" s="23">
        <f t="shared" si="1"/>
        <v>34</v>
      </c>
      <c r="Q32" s="15">
        <f t="shared" si="2"/>
        <v>55</v>
      </c>
      <c r="R32" s="6"/>
      <c r="S32" s="6">
        <f t="shared" si="3"/>
        <v>55</v>
      </c>
    </row>
    <row r="33" spans="1:19" ht="23.25" x14ac:dyDescent="0.35">
      <c r="A33" s="21">
        <v>29</v>
      </c>
      <c r="B33" s="21">
        <v>436201501</v>
      </c>
      <c r="C33" s="22" t="s">
        <v>92</v>
      </c>
      <c r="D33" s="23">
        <v>2</v>
      </c>
      <c r="E33" s="23">
        <v>3</v>
      </c>
      <c r="F33" s="23">
        <v>1</v>
      </c>
      <c r="G33" s="23">
        <v>2</v>
      </c>
      <c r="H33" s="23">
        <v>1</v>
      </c>
      <c r="I33" s="24">
        <v>3</v>
      </c>
      <c r="J33" s="23">
        <v>3</v>
      </c>
      <c r="K33" s="25">
        <v>5</v>
      </c>
      <c r="L33" s="23">
        <v>1</v>
      </c>
      <c r="M33" s="23">
        <f t="shared" si="0"/>
        <v>21</v>
      </c>
      <c r="N33" s="26">
        <v>17</v>
      </c>
      <c r="O33" s="26">
        <v>21</v>
      </c>
      <c r="P33" s="23">
        <f t="shared" si="1"/>
        <v>38</v>
      </c>
      <c r="Q33" s="15">
        <f t="shared" si="2"/>
        <v>59</v>
      </c>
      <c r="R33" s="6"/>
      <c r="S33" s="6">
        <f t="shared" si="3"/>
        <v>59</v>
      </c>
    </row>
    <row r="34" spans="1:19" ht="23.25" x14ac:dyDescent="0.35">
      <c r="A34" s="21">
        <v>30</v>
      </c>
      <c r="B34" s="21">
        <v>436201558</v>
      </c>
      <c r="C34" s="22" t="s">
        <v>93</v>
      </c>
      <c r="D34" s="23">
        <v>2</v>
      </c>
      <c r="E34" s="23">
        <v>3</v>
      </c>
      <c r="F34" s="23">
        <v>1</v>
      </c>
      <c r="G34" s="23">
        <v>2</v>
      </c>
      <c r="H34" s="23">
        <v>1</v>
      </c>
      <c r="I34" s="24">
        <v>3</v>
      </c>
      <c r="J34" s="23">
        <v>3</v>
      </c>
      <c r="K34" s="25">
        <v>5</v>
      </c>
      <c r="L34" s="23">
        <v>1</v>
      </c>
      <c r="M34" s="23">
        <f t="shared" si="0"/>
        <v>21</v>
      </c>
      <c r="N34" s="26">
        <v>13</v>
      </c>
      <c r="O34" s="26">
        <v>19</v>
      </c>
      <c r="P34" s="23">
        <f t="shared" si="1"/>
        <v>32</v>
      </c>
      <c r="Q34" s="15">
        <f t="shared" si="2"/>
        <v>53</v>
      </c>
      <c r="R34" s="6"/>
      <c r="S34" s="6">
        <f t="shared" si="3"/>
        <v>53</v>
      </c>
    </row>
    <row r="35" spans="1:19" ht="23.25" x14ac:dyDescent="0.35">
      <c r="A35" s="21">
        <v>31</v>
      </c>
      <c r="B35" s="21">
        <v>436201824</v>
      </c>
      <c r="C35" s="22" t="s">
        <v>94</v>
      </c>
      <c r="D35" s="23">
        <v>2</v>
      </c>
      <c r="E35" s="23">
        <v>3</v>
      </c>
      <c r="F35" s="23">
        <v>1</v>
      </c>
      <c r="G35" s="23">
        <v>2</v>
      </c>
      <c r="H35" s="23">
        <v>1</v>
      </c>
      <c r="I35" s="24">
        <v>3</v>
      </c>
      <c r="J35" s="23">
        <v>3</v>
      </c>
      <c r="K35" s="25">
        <v>5</v>
      </c>
      <c r="L35" s="23">
        <v>1</v>
      </c>
      <c r="M35" s="23">
        <f t="shared" si="0"/>
        <v>21</v>
      </c>
      <c r="N35" s="26">
        <v>15</v>
      </c>
      <c r="O35" s="26">
        <v>22</v>
      </c>
      <c r="P35" s="23">
        <f t="shared" si="1"/>
        <v>37</v>
      </c>
      <c r="Q35" s="15">
        <f t="shared" si="2"/>
        <v>58</v>
      </c>
      <c r="R35" s="6"/>
      <c r="S35" s="6">
        <f t="shared" si="3"/>
        <v>58</v>
      </c>
    </row>
    <row r="36" spans="1:19" ht="23.25" x14ac:dyDescent="0.35">
      <c r="A36" s="21">
        <v>32</v>
      </c>
      <c r="B36" s="21">
        <v>436202204</v>
      </c>
      <c r="C36" s="22" t="s">
        <v>95</v>
      </c>
      <c r="D36" s="23">
        <v>2</v>
      </c>
      <c r="E36" s="23">
        <v>3</v>
      </c>
      <c r="F36" s="23">
        <v>1</v>
      </c>
      <c r="G36" s="23">
        <v>2</v>
      </c>
      <c r="H36" s="23">
        <v>1</v>
      </c>
      <c r="I36" s="24">
        <v>3</v>
      </c>
      <c r="J36" s="23">
        <v>3</v>
      </c>
      <c r="K36" s="25">
        <v>5</v>
      </c>
      <c r="L36" s="23">
        <v>1</v>
      </c>
      <c r="M36" s="23">
        <f t="shared" si="0"/>
        <v>21</v>
      </c>
      <c r="N36" s="26">
        <v>20</v>
      </c>
      <c r="O36" s="26">
        <v>21</v>
      </c>
      <c r="P36" s="23">
        <f t="shared" si="1"/>
        <v>41</v>
      </c>
      <c r="Q36" s="15">
        <f t="shared" si="2"/>
        <v>62</v>
      </c>
      <c r="R36" s="6"/>
      <c r="S36" s="6">
        <f t="shared" si="3"/>
        <v>62</v>
      </c>
    </row>
    <row r="37" spans="1:19" ht="23.25" x14ac:dyDescent="0.35">
      <c r="A37" s="21">
        <v>33</v>
      </c>
      <c r="B37" s="21">
        <v>436202412</v>
      </c>
      <c r="C37" s="22" t="s">
        <v>96</v>
      </c>
      <c r="D37" s="23">
        <v>2</v>
      </c>
      <c r="E37" s="23">
        <v>3</v>
      </c>
      <c r="F37" s="23">
        <v>1</v>
      </c>
      <c r="G37" s="23">
        <v>2</v>
      </c>
      <c r="H37" s="23">
        <v>1</v>
      </c>
      <c r="I37" s="24">
        <v>3</v>
      </c>
      <c r="J37" s="23">
        <v>3</v>
      </c>
      <c r="K37" s="25">
        <v>5</v>
      </c>
      <c r="L37" s="23">
        <v>1</v>
      </c>
      <c r="M37" s="23">
        <f t="shared" si="0"/>
        <v>21</v>
      </c>
      <c r="N37" s="26">
        <v>12</v>
      </c>
      <c r="O37" s="26">
        <v>17</v>
      </c>
      <c r="P37" s="23">
        <f t="shared" si="1"/>
        <v>29</v>
      </c>
      <c r="Q37" s="15">
        <f t="shared" si="2"/>
        <v>50</v>
      </c>
      <c r="R37" s="6"/>
      <c r="S37" s="6">
        <f t="shared" si="3"/>
        <v>50</v>
      </c>
    </row>
    <row r="38" spans="1:19" ht="23.25" x14ac:dyDescent="0.35">
      <c r="A38" s="27">
        <v>34</v>
      </c>
      <c r="B38" s="27">
        <v>436202830</v>
      </c>
      <c r="C38" s="28" t="s">
        <v>97</v>
      </c>
      <c r="D38" s="23">
        <v>2</v>
      </c>
      <c r="E38" s="23">
        <v>3</v>
      </c>
      <c r="F38" s="23">
        <v>1</v>
      </c>
      <c r="G38" s="23">
        <v>2</v>
      </c>
      <c r="H38" s="23">
        <v>1</v>
      </c>
      <c r="I38" s="24">
        <v>3</v>
      </c>
      <c r="J38" s="23">
        <v>3</v>
      </c>
      <c r="K38" s="25">
        <v>5</v>
      </c>
      <c r="L38" s="23">
        <v>1</v>
      </c>
      <c r="M38" s="23">
        <f t="shared" si="0"/>
        <v>21</v>
      </c>
      <c r="N38" s="29">
        <v>19</v>
      </c>
      <c r="O38" s="29">
        <v>20</v>
      </c>
      <c r="P38" s="30">
        <f t="shared" si="1"/>
        <v>39</v>
      </c>
      <c r="Q38" s="15">
        <f t="shared" si="2"/>
        <v>60</v>
      </c>
      <c r="R38" s="10"/>
      <c r="S38" s="6">
        <f t="shared" si="3"/>
        <v>60</v>
      </c>
    </row>
    <row r="39" spans="1:19" ht="23.25" x14ac:dyDescent="0.35">
      <c r="A39" s="21">
        <v>35</v>
      </c>
      <c r="B39" s="21">
        <v>436202931</v>
      </c>
      <c r="C39" s="22" t="s">
        <v>98</v>
      </c>
      <c r="D39" s="23">
        <v>2</v>
      </c>
      <c r="E39" s="23">
        <v>3</v>
      </c>
      <c r="F39" s="23">
        <v>1</v>
      </c>
      <c r="G39" s="23">
        <v>2</v>
      </c>
      <c r="H39" s="23">
        <v>1</v>
      </c>
      <c r="I39" s="24">
        <v>3</v>
      </c>
      <c r="J39" s="23">
        <v>3</v>
      </c>
      <c r="K39" s="25">
        <v>5</v>
      </c>
      <c r="L39" s="23">
        <v>1</v>
      </c>
      <c r="M39" s="23">
        <f t="shared" si="0"/>
        <v>21</v>
      </c>
      <c r="N39" s="26">
        <v>15</v>
      </c>
      <c r="O39" s="26">
        <v>20</v>
      </c>
      <c r="P39" s="30">
        <f t="shared" si="1"/>
        <v>35</v>
      </c>
      <c r="Q39" s="15">
        <f t="shared" si="2"/>
        <v>56</v>
      </c>
      <c r="R39" s="6"/>
      <c r="S39" s="6">
        <f t="shared" si="3"/>
        <v>56</v>
      </c>
    </row>
    <row r="40" spans="1:19" ht="23.25" x14ac:dyDescent="0.35">
      <c r="A40" s="21">
        <v>36</v>
      </c>
      <c r="B40" s="21">
        <v>436925253</v>
      </c>
      <c r="C40" s="22" t="s">
        <v>99</v>
      </c>
      <c r="D40" s="23">
        <v>2</v>
      </c>
      <c r="E40" s="23">
        <v>3</v>
      </c>
      <c r="F40" s="23">
        <v>1</v>
      </c>
      <c r="G40" s="23">
        <v>2</v>
      </c>
      <c r="H40" s="23">
        <v>1</v>
      </c>
      <c r="I40" s="24">
        <v>3</v>
      </c>
      <c r="J40" s="23">
        <v>3</v>
      </c>
      <c r="K40" s="25">
        <v>5</v>
      </c>
      <c r="L40" s="23">
        <v>1</v>
      </c>
      <c r="M40" s="23">
        <f t="shared" si="0"/>
        <v>21</v>
      </c>
      <c r="N40" s="26">
        <v>15</v>
      </c>
      <c r="O40" s="26">
        <v>21</v>
      </c>
      <c r="P40" s="30">
        <f t="shared" si="1"/>
        <v>36</v>
      </c>
      <c r="Q40" s="15">
        <f t="shared" si="2"/>
        <v>57</v>
      </c>
      <c r="R40" s="6"/>
      <c r="S40" s="6">
        <f t="shared" si="3"/>
        <v>57</v>
      </c>
    </row>
    <row r="41" spans="1:19" x14ac:dyDescent="0.2">
      <c r="G41" s="6"/>
    </row>
    <row r="44" spans="1:19" x14ac:dyDescent="0.2">
      <c r="N44" t="s">
        <v>140</v>
      </c>
    </row>
    <row r="45" spans="1:19" x14ac:dyDescent="0.2">
      <c r="N45" t="s">
        <v>138</v>
      </c>
    </row>
    <row r="46" spans="1:19" x14ac:dyDescent="0.2">
      <c r="N46" t="s">
        <v>139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4</vt:i4>
      </vt:variant>
    </vt:vector>
  </HeadingPairs>
  <TitlesOfParts>
    <vt:vector size="4" baseType="lpstr">
      <vt:lpstr>الصحة النفسية 1</vt:lpstr>
      <vt:lpstr>الصحة النفسية 2</vt:lpstr>
      <vt:lpstr>نظريات الأربعاء</vt:lpstr>
      <vt:lpstr>نظريات الثلاثاء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2017-10-19T08:23:58Z</dcterms:created>
  <dcterms:modified xsi:type="dcterms:W3CDTF">2017-12-21T07:01:37Z</dcterms:modified>
</cp:coreProperties>
</file>