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1340" windowHeight="5772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Sheet1!$E$10:$G$10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Sheet1!$C$12:$C$13</definedName>
    <definedName name="solver_lhs2" localSheetId="0" hidden="1">Sheet1!$C$14:$C$16</definedName>
    <definedName name="solver_lhs3" localSheetId="0" hidden="1">Sheet1!$F$10</definedName>
    <definedName name="solver_lhs4" localSheetId="0" hidden="1">Sheet1!$D$16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Sheet1!$C$11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Sheet1!$D$12:$D$13</definedName>
    <definedName name="solver_rhs2" localSheetId="0" hidden="1">Sheet1!$D$14:$D$16</definedName>
    <definedName name="solver_rhs3" localSheetId="0" hidden="1">Sheet1!$D$15</definedName>
    <definedName name="solver_rhs4" localSheetId="0" hidden="1">Sheet1!$D$16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C13" i="1"/>
  <c r="C12"/>
  <c r="C14"/>
  <c r="C16"/>
  <c r="C15"/>
  <c r="C11"/>
</calcChain>
</file>

<file path=xl/sharedStrings.xml><?xml version="1.0" encoding="utf-8"?>
<sst xmlns="http://schemas.openxmlformats.org/spreadsheetml/2006/main" count="26" uniqueCount="16">
  <si>
    <t>land</t>
  </si>
  <si>
    <t>Units &gt;</t>
  </si>
  <si>
    <t>Mean-Variance (E-V) Model</t>
  </si>
  <si>
    <t>obj fun.</t>
  </si>
  <si>
    <t>Mean SUM E.</t>
  </si>
  <si>
    <t>Fsum E.</t>
  </si>
  <si>
    <t>MaxLand</t>
  </si>
  <si>
    <t>MaxStocks</t>
  </si>
  <si>
    <t>MaxBond</t>
  </si>
  <si>
    <t>RHS values</t>
  </si>
  <si>
    <t>%</t>
  </si>
  <si>
    <t>stock</t>
  </si>
  <si>
    <t>bond</t>
  </si>
  <si>
    <t>Varaince- coveriance matrix</t>
  </si>
  <si>
    <t>in v land</t>
  </si>
  <si>
    <t>value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</si>
</sst>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15" sqref="I15"/>
    </sheetView>
  </sheetViews>
  <sheetFormatPr defaultRowHeight="14.4"/>
  <sheetData>
    <row r="1" spans="1:9">
      <c r="D1" t="s">
        <v>13</v>
      </c>
    </row>
    <row r="2" spans="1:9">
      <c r="D2" s="1"/>
      <c r="E2" s="2" t="s">
        <v>0</v>
      </c>
      <c r="F2" s="2" t="s">
        <v>11</v>
      </c>
      <c r="G2" s="3" t="s">
        <v>12</v>
      </c>
      <c r="I2" t="s">
        <v>14</v>
      </c>
    </row>
    <row r="3" spans="1:9">
      <c r="D3" s="4" t="s">
        <v>0</v>
      </c>
      <c r="E3" s="5">
        <v>3</v>
      </c>
      <c r="F3" s="5">
        <v>2</v>
      </c>
      <c r="G3" s="6">
        <v>-1</v>
      </c>
    </row>
    <row r="4" spans="1:9">
      <c r="D4" s="4" t="s">
        <v>11</v>
      </c>
      <c r="E4" s="5">
        <v>2</v>
      </c>
      <c r="F4" s="5">
        <v>2</v>
      </c>
      <c r="G4" s="6">
        <v>-0.08</v>
      </c>
    </row>
    <row r="5" spans="1:9">
      <c r="D5" s="7" t="s">
        <v>12</v>
      </c>
      <c r="E5" s="8">
        <v>-1</v>
      </c>
      <c r="F5" s="8">
        <v>-0.08</v>
      </c>
      <c r="G5" s="9">
        <v>1</v>
      </c>
    </row>
    <row r="7" spans="1:9">
      <c r="B7" t="s">
        <v>2</v>
      </c>
    </row>
    <row r="8" spans="1:9">
      <c r="A8" t="s">
        <v>1</v>
      </c>
      <c r="D8" t="s">
        <v>9</v>
      </c>
    </row>
    <row r="9" spans="1:9">
      <c r="E9" t="s">
        <v>0</v>
      </c>
      <c r="F9" t="s">
        <v>11</v>
      </c>
      <c r="G9" t="s">
        <v>12</v>
      </c>
    </row>
    <row r="10" spans="1:9">
      <c r="E10" s="10">
        <v>0</v>
      </c>
      <c r="F10" s="11">
        <v>0</v>
      </c>
      <c r="G10" s="12">
        <v>0</v>
      </c>
    </row>
    <row r="11" spans="1:9">
      <c r="A11" t="s">
        <v>15</v>
      </c>
      <c r="B11" t="s">
        <v>3</v>
      </c>
      <c r="C11" s="13">
        <f>SUMPRODUCT(MMULT(E10:G10, E3:G5), E10:G10)</f>
        <v>0</v>
      </c>
    </row>
    <row r="12" spans="1:9">
      <c r="A12" t="s">
        <v>10</v>
      </c>
      <c r="B12" t="s">
        <v>4</v>
      </c>
      <c r="C12" s="14">
        <f>E10*E12+F10*F12+G10*G12</f>
        <v>0</v>
      </c>
      <c r="D12">
        <v>40</v>
      </c>
      <c r="E12" s="1">
        <v>30</v>
      </c>
      <c r="F12" s="2">
        <v>20</v>
      </c>
      <c r="G12" s="3">
        <v>8</v>
      </c>
    </row>
    <row r="13" spans="1:9">
      <c r="A13" t="s">
        <v>10</v>
      </c>
      <c r="B13" t="s">
        <v>5</v>
      </c>
      <c r="C13" s="14">
        <f>E10+F10+G10</f>
        <v>0</v>
      </c>
      <c r="D13">
        <v>1</v>
      </c>
      <c r="E13" s="4">
        <v>1</v>
      </c>
      <c r="F13" s="5">
        <v>1</v>
      </c>
      <c r="G13" s="6">
        <v>1</v>
      </c>
    </row>
    <row r="14" spans="1:9">
      <c r="A14" t="s">
        <v>10</v>
      </c>
      <c r="B14" t="s">
        <v>6</v>
      </c>
      <c r="C14" s="14">
        <f>E10</f>
        <v>0</v>
      </c>
      <c r="D14">
        <v>0.75</v>
      </c>
      <c r="E14" s="4">
        <v>1</v>
      </c>
      <c r="F14" s="5"/>
      <c r="G14" s="6"/>
    </row>
    <row r="15" spans="1:9">
      <c r="A15" t="s">
        <v>10</v>
      </c>
      <c r="B15" t="s">
        <v>7</v>
      </c>
      <c r="C15" s="14">
        <f>F10</f>
        <v>0</v>
      </c>
      <c r="D15">
        <v>0.75</v>
      </c>
      <c r="E15" s="4"/>
      <c r="F15" s="5">
        <v>1</v>
      </c>
      <c r="G15" s="6"/>
    </row>
    <row r="16" spans="1:9">
      <c r="A16" t="s">
        <v>10</v>
      </c>
      <c r="B16" t="s">
        <v>8</v>
      </c>
      <c r="C16" s="15">
        <f>G10</f>
        <v>0</v>
      </c>
      <c r="D16">
        <v>0.75</v>
      </c>
      <c r="E16" s="7"/>
      <c r="F16" s="8"/>
      <c r="G16" s="9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</dc:creator>
  <cp:lastModifiedBy>Emad</cp:lastModifiedBy>
  <dcterms:created xsi:type="dcterms:W3CDTF">2010-05-23T07:37:48Z</dcterms:created>
  <dcterms:modified xsi:type="dcterms:W3CDTF">2010-05-25T07:02:55Z</dcterms:modified>
</cp:coreProperties>
</file>