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410" windowHeight="739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K10" i="1" l="1"/>
  <c r="K18" i="1"/>
  <c r="K20" i="1"/>
  <c r="K22" i="1"/>
  <c r="I11" i="1"/>
  <c r="K11" i="1" s="1"/>
  <c r="I12" i="1"/>
  <c r="I21" i="1"/>
</calcChain>
</file>

<file path=xl/sharedStrings.xml><?xml version="1.0" encoding="utf-8"?>
<sst xmlns="http://schemas.openxmlformats.org/spreadsheetml/2006/main" count="46" uniqueCount="45">
  <si>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</si>
  <si>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</si>
  <si>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</si>
  <si>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</si>
  <si>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</si>
  <si>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</si>
  <si>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</si>
  <si>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</si>
  <si>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</si>
  <si>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</si>
  <si>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</si>
  <si>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</si>
  <si>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</si>
  <si>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</si>
  <si>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</si>
  <si>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</si>
  <si>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تسلسل</t>
  </si>
  <si>
    <t>الاختبار الثاني (20)</t>
  </si>
  <si>
    <t>الاختبار  الأول (20)</t>
  </si>
  <si>
    <t>عرض وتلخيص العلمانيون والقرآن (10)</t>
  </si>
  <si>
    <t>ورشة عمل تأويل النص الشرعي (10)</t>
  </si>
  <si>
    <t>تقرير المؤتمر  (3) و (5) للمنظّمات</t>
  </si>
  <si>
    <t>دلالات الألفاظ عرض وتلخيص(5)</t>
  </si>
  <si>
    <t>رقم الطالبة</t>
  </si>
  <si>
    <t xml:space="preserve">ورقة عمل تحسين للأنشطة (5) </t>
  </si>
  <si>
    <t>منسحبة</t>
  </si>
  <si>
    <t>أضيفت 5 درجات لتنسيق الشعبة</t>
  </si>
  <si>
    <t>ملاحظات</t>
  </si>
  <si>
    <t>432203531</t>
  </si>
  <si>
    <t>433201389</t>
  </si>
  <si>
    <t>433201423</t>
  </si>
  <si>
    <t>433201792</t>
  </si>
  <si>
    <t>433201820</t>
  </si>
  <si>
    <t>433201936</t>
  </si>
  <si>
    <t>433202065</t>
  </si>
  <si>
    <t>433202257</t>
  </si>
  <si>
    <t>433925245</t>
  </si>
  <si>
    <t>434200935</t>
  </si>
  <si>
    <t>434201786</t>
  </si>
  <si>
    <t>434201905</t>
  </si>
  <si>
    <t>434202080</t>
  </si>
  <si>
    <t>434203782</t>
  </si>
  <si>
    <t>434203812</t>
  </si>
  <si>
    <t>المجموع (60)= الاختبار 1 + الاختبار 2 + مجموع الأنشطة + تقرير مؤتمر الرحمة</t>
  </si>
  <si>
    <t>مجموع الأنشطة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</si>
</sst>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0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  <font>
      <sz val="11"/>
      <color theme="1"/>
      <name val="Arial"/>
      <family val="2"/>
      <charset val="178"/>
      <scheme val="minor"/>
    </font>
    <font>
      <sz val="10"/>
      <name val="Arial"/>
      <family val="2"/>
    </font>
    <font>
      <sz val="16"/>
      <color theme="1"/>
      <name val="Sakkal Majalla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43" fontId="8" fillId="0" borderId="0" applyNumberFormat="0" applyFont="0" applyFill="0" applyBorder="0" applyAlignment="0" applyProtection="0"/>
  </cellStyleXfs>
  <cellXfs count="35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0" fillId="0" borderId="0" xfId="0" applyFill="1"/>
    <xf numFmtId="0" fontId="3" fillId="4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8" fillId="0" borderId="0" xfId="2" applyNumberFormat="1" applyFont="1" applyFill="1" applyBorder="1" applyAlignment="1"/>
    <xf numFmtId="0" fontId="6" fillId="0" borderId="0" xfId="2" applyNumberFormat="1" applyFont="1" applyFill="1" applyBorder="1" applyAlignment="1"/>
    <xf numFmtId="0" fontId="0" fillId="2" borderId="0" xfId="0" applyNumberFormat="1" applyFont="1" applyFill="1" applyBorder="1" applyAlignment="1"/>
    <xf numFmtId="0" fontId="6" fillId="2" borderId="0" xfId="0" applyNumberFormat="1" applyFont="1" applyFill="1" applyBorder="1" applyAlignment="1"/>
    <xf numFmtId="0" fontId="6" fillId="2" borderId="0" xfId="1" applyNumberFormat="1" applyFont="1" applyFill="1" applyBorder="1" applyAlignment="1"/>
    <xf numFmtId="0" fontId="5" fillId="5" borderId="0" xfId="0" applyFont="1" applyFill="1" applyAlignment="1">
      <alignment wrapText="1"/>
    </xf>
    <xf numFmtId="0" fontId="0" fillId="5" borderId="0" xfId="0" applyNumberFormat="1" applyFont="1" applyFill="1" applyBorder="1" applyAlignment="1"/>
    <xf numFmtId="0" fontId="6" fillId="5" borderId="0" xfId="0" applyNumberFormat="1" applyFont="1" applyFill="1" applyBorder="1" applyAlignment="1"/>
    <xf numFmtId="0" fontId="6" fillId="5" borderId="0" xfId="1" applyNumberFormat="1" applyFont="1" applyFill="1" applyBorder="1" applyAlignment="1"/>
    <xf numFmtId="0" fontId="6" fillId="0" borderId="0" xfId="0" applyFont="1"/>
    <xf numFmtId="0" fontId="1" fillId="0" borderId="0" xfId="0" applyNumberFormat="1" applyFont="1" applyFill="1" applyAlignment="1">
      <alignment horizontal="right"/>
    </xf>
    <xf numFmtId="0" fontId="6" fillId="2" borderId="0" xfId="0" applyNumberFormat="1" applyFont="1" applyFill="1" applyAlignment="1"/>
    <xf numFmtId="0" fontId="6" fillId="5" borderId="0" xfId="0" applyNumberFormat="1" applyFont="1" applyFill="1" applyAlignment="1"/>
    <xf numFmtId="0" fontId="6" fillId="0" borderId="0" xfId="0" applyNumberFormat="1" applyFont="1" applyFill="1" applyAlignment="1"/>
    <xf numFmtId="0" fontId="1" fillId="6" borderId="0" xfId="0" applyNumberFormat="1" applyFont="1" applyFill="1" applyAlignment="1">
      <alignment horizontal="right"/>
    </xf>
    <xf numFmtId="0" fontId="6" fillId="6" borderId="0" xfId="2" applyNumberFormat="1" applyFont="1" applyFill="1" applyBorder="1" applyAlignment="1"/>
    <xf numFmtId="0" fontId="1" fillId="0" borderId="0" xfId="0" applyFont="1" applyFill="1" applyAlignment="1">
      <alignment horizontal="right"/>
    </xf>
    <xf numFmtId="0" fontId="6" fillId="4" borderId="0" xfId="0" applyNumberFormat="1" applyFont="1" applyFill="1" applyBorder="1" applyAlignment="1"/>
    <xf numFmtId="0" fontId="6" fillId="4" borderId="0" xfId="2" applyNumberFormat="1" applyFont="1" applyFill="1" applyBorder="1" applyAlignment="1"/>
    <xf numFmtId="0" fontId="1" fillId="4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6" fillId="4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5" fillId="6" borderId="0" xfId="0" applyFont="1" applyFill="1" applyAlignment="1">
      <alignment wrapText="1"/>
    </xf>
    <xf numFmtId="0" fontId="4" fillId="0" borderId="0" xfId="0" applyFont="1" applyFill="1" applyAlignment="1">
      <alignment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9525</xdr:rowOff>
    </xdr:from>
    <xdr:to>
      <xdr:col>12</xdr:col>
      <xdr:colOff>1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27917599" y="9525"/>
          <a:ext cx="8086725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أصول الفقه -3-</a:t>
          </a:r>
          <a:endParaRPr lang="ar-SA" sz="140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3028 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الإسلامية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L25" totalsRowShown="0" dataDxfId="12">
  <autoFilter ref="A9:L25"/>
  <tableColumns count="12">
    <tableColumn id="1" name="تسلسل" dataDxfId="11"/>
    <tableColumn id="2" name="رقم الطالبة" dataDxfId="10"/>
    <tableColumn id="14" name="الاختبار  الأول (20)" dataDxfId="9"/>
    <tableColumn id="10" name="الاختبار الثاني (20)" dataDxfId="8"/>
    <tableColumn id="4" name="عرض وتلخيص العلمانيون والقرآن (10)" dataDxfId="7"/>
    <tableColumn id="5" name="ورشة عمل تأويل النص الشرعي (10)" dataDxfId="6"/>
    <tableColumn id="9" name="دلالات الألفاظ عرض وتلخيص(5)" dataDxfId="5"/>
    <tableColumn id="13" name="ورقة عمل تحسين للأنشطة (5) " dataDxfId="4"/>
    <tableColumn id="7" name="مجموع الأنشطة (20)" dataDxfId="3" dataCellStyle="Normal 2">
      <calculatedColumnFormula>SUM(الجدول1[[#This Row],[عرض وتلخيص العلمانيون والقرآن (10)]:[ورقة عمل تحسين للأنشطة (5) ]])</calculatedColumnFormula>
    </tableColumn>
    <tableColumn id="11" name="تقرير المؤتمر  (3) و (5) للمنظّمات" dataDxfId="2" dataCellStyle="Normal 2"/>
    <tableColumn id="15" name="المجموع (60)= الاختبار 1 + الاختبار 2 + مجموع الأنشطة + تقرير مؤتمر الرحمة" dataDxfId="1">
      <calculatedColumnFormula>SUM(الجدول1[[#This Row],[الاختبار  الأول (20)]:[الاختبار الثاني (20)]],الجدول1[[#This Row],[مجموع الأنشطة (20)]:[تقرير المؤتمر  (3) و (5) للمنظّمات]])</calculatedColumnFormula>
    </tableColumn>
    <tableColumn id="8" name="ملاحظات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53"/>
  <sheetViews>
    <sheetView rightToLeft="1" tabSelected="1" topLeftCell="A28" workbookViewId="0">
      <selection activeCell="C9" sqref="C9:C25"/>
    </sheetView>
  </sheetViews>
  <sheetFormatPr defaultRowHeight="14.25" x14ac:dyDescent="0.2"/>
  <cols>
    <col min="1" max="1" width="6.875" customWidth="1"/>
    <col min="2" max="2" width="15.5" customWidth="1"/>
    <col min="3" max="3" width="6.75" customWidth="1"/>
    <col min="4" max="4" width="8.125" customWidth="1"/>
    <col min="5" max="5" width="7.625" customWidth="1"/>
    <col min="6" max="6" width="7" customWidth="1"/>
    <col min="7" max="7" width="9.25" customWidth="1"/>
    <col min="8" max="8" width="9" customWidth="1"/>
    <col min="9" max="9" width="7.375" customWidth="1"/>
    <col min="10" max="10" width="8.75" customWidth="1"/>
    <col min="11" max="11" width="10.875" customWidth="1"/>
  </cols>
  <sheetData>
    <row r="8" spans="1:12" ht="75" customHeight="1" x14ac:dyDescent="0.2"/>
    <row r="9" spans="1:12" ht="132" customHeight="1" x14ac:dyDescent="0.5">
      <c r="A9" s="19" t="s">
        <v>16</v>
      </c>
      <c r="B9" s="1" t="s">
        <v>23</v>
      </c>
      <c r="C9" s="3" t="s">
        <v>18</v>
      </c>
      <c r="D9" s="15" t="s">
        <v>17</v>
      </c>
      <c r="E9" s="2" t="s">
        <v>19</v>
      </c>
      <c r="F9" s="2" t="s">
        <v>20</v>
      </c>
      <c r="G9" s="2" t="s">
        <v>22</v>
      </c>
      <c r="H9" s="2" t="s">
        <v>24</v>
      </c>
      <c r="I9" s="33" t="s">
        <v>44</v>
      </c>
      <c r="J9" s="34" t="s">
        <v>21</v>
      </c>
      <c r="K9" s="4" t="s">
        <v>43</v>
      </c>
      <c r="L9" t="s">
        <v>27</v>
      </c>
    </row>
    <row r="10" spans="1:12" ht="23.25" x14ac:dyDescent="0.5">
      <c r="A10" s="8" t="s">
        <v>0</v>
      </c>
      <c r="B10" s="32">
        <v>430203524</v>
      </c>
      <c r="C10" s="21">
        <v>10</v>
      </c>
      <c r="D10" s="22">
        <v>10</v>
      </c>
      <c r="E10" s="23">
        <v>7</v>
      </c>
      <c r="F10" s="23">
        <v>10</v>
      </c>
      <c r="G10" s="20">
        <v>0</v>
      </c>
      <c r="H10" s="20">
        <v>5</v>
      </c>
      <c r="I10" s="24">
        <v>20</v>
      </c>
      <c r="J10" s="23">
        <v>0</v>
      </c>
      <c r="K10" s="5">
        <f>SUM(الجدول1[[#This Row],[الاختبار  الأول (20)]:[الاختبار الثاني (20)]],الجدول1[[#This Row],[مجموع الأنشطة (20)]:[تقرير المؤتمر  (3) و (5) للمنظّمات]])</f>
        <v>40</v>
      </c>
      <c r="L10" s="26"/>
    </row>
    <row r="11" spans="1:12" ht="21.75" x14ac:dyDescent="0.5">
      <c r="A11" s="8" t="s">
        <v>1</v>
      </c>
      <c r="B11" s="30" t="s">
        <v>28</v>
      </c>
      <c r="C11" s="12">
        <v>11</v>
      </c>
      <c r="D11" s="16">
        <v>7</v>
      </c>
      <c r="E11" s="9">
        <v>0</v>
      </c>
      <c r="F11" s="9">
        <v>10</v>
      </c>
      <c r="G11" s="10">
        <v>2</v>
      </c>
      <c r="H11" s="11">
        <v>0</v>
      </c>
      <c r="I11" s="25">
        <f>SUM(الجدول1[[#This Row],[عرض وتلخيص العلمانيون والقرآن (10)]:[ورقة عمل تحسين للأنشطة (5) ]])</f>
        <v>12</v>
      </c>
      <c r="J11" s="9">
        <v>3</v>
      </c>
      <c r="K11" s="5">
        <f>SUM(الجدول1[[#This Row],[الاختبار  الأول (20)]:[الاختبار الثاني (20)]],الجدول1[[#This Row],[مجموع الأنشطة (20)]:[تقرير المؤتمر  (3) و (5) للمنظّمات]])</f>
        <v>33</v>
      </c>
      <c r="L11" s="26"/>
    </row>
    <row r="12" spans="1:12" ht="21.75" x14ac:dyDescent="0.5">
      <c r="A12" s="27" t="s">
        <v>2</v>
      </c>
      <c r="B12" s="31" t="s">
        <v>29</v>
      </c>
      <c r="C12" s="27">
        <v>0</v>
      </c>
      <c r="D12" s="27">
        <v>0</v>
      </c>
      <c r="E12" s="27">
        <v>0</v>
      </c>
      <c r="F12" s="27">
        <v>0</v>
      </c>
      <c r="G12" s="28">
        <v>0</v>
      </c>
      <c r="H12" s="28">
        <v>0</v>
      </c>
      <c r="I12" s="28">
        <f>SUM(الجدول1[[#This Row],[عرض وتلخيص العلمانيون والقرآن (10)]:[ورقة عمل تحسين للأنشطة (5) ]])</f>
        <v>0</v>
      </c>
      <c r="J12" s="27">
        <v>5</v>
      </c>
      <c r="K12" s="7" t="s">
        <v>25</v>
      </c>
      <c r="L12" s="29"/>
    </row>
    <row r="13" spans="1:12" ht="21.75" x14ac:dyDescent="0.5">
      <c r="A13" s="8" t="s">
        <v>3</v>
      </c>
      <c r="B13" s="30" t="s">
        <v>30</v>
      </c>
      <c r="C13" s="13">
        <v>20</v>
      </c>
      <c r="D13" s="17">
        <v>20</v>
      </c>
      <c r="E13" s="8">
        <v>8</v>
      </c>
      <c r="F13" s="8">
        <v>10</v>
      </c>
      <c r="G13" s="11">
        <v>5</v>
      </c>
      <c r="H13" s="11">
        <v>5</v>
      </c>
      <c r="I13" s="25">
        <v>20</v>
      </c>
      <c r="J13" s="8">
        <v>3</v>
      </c>
      <c r="K13" s="5">
        <v>60</v>
      </c>
      <c r="L13" s="26"/>
    </row>
    <row r="14" spans="1:12" ht="21.75" x14ac:dyDescent="0.5">
      <c r="A14" s="8" t="s">
        <v>4</v>
      </c>
      <c r="B14" s="30" t="s">
        <v>31</v>
      </c>
      <c r="C14" s="14">
        <v>12</v>
      </c>
      <c r="D14" s="18">
        <v>20</v>
      </c>
      <c r="E14" s="8">
        <v>9</v>
      </c>
      <c r="F14" s="8">
        <v>5</v>
      </c>
      <c r="G14" s="11">
        <v>3</v>
      </c>
      <c r="H14" s="11">
        <v>5</v>
      </c>
      <c r="I14" s="25">
        <v>20</v>
      </c>
      <c r="J14" s="8">
        <v>3</v>
      </c>
      <c r="K14" s="5">
        <v>60</v>
      </c>
      <c r="L14" s="26" t="s">
        <v>26</v>
      </c>
    </row>
    <row r="15" spans="1:12" ht="21.75" x14ac:dyDescent="0.5">
      <c r="A15" s="8" t="s">
        <v>5</v>
      </c>
      <c r="B15" s="30" t="s">
        <v>32</v>
      </c>
      <c r="C15" s="13">
        <v>18</v>
      </c>
      <c r="D15" s="17">
        <v>18</v>
      </c>
      <c r="E15" s="8">
        <v>8</v>
      </c>
      <c r="F15" s="8">
        <v>10</v>
      </c>
      <c r="G15" s="11">
        <v>0</v>
      </c>
      <c r="H15" s="11">
        <v>5</v>
      </c>
      <c r="I15" s="25">
        <v>20</v>
      </c>
      <c r="J15" s="8">
        <v>5</v>
      </c>
      <c r="K15" s="5">
        <v>60</v>
      </c>
      <c r="L15" s="26"/>
    </row>
    <row r="16" spans="1:12" ht="21.75" x14ac:dyDescent="0.5">
      <c r="A16" s="8" t="s">
        <v>6</v>
      </c>
      <c r="B16" s="30" t="s">
        <v>33</v>
      </c>
      <c r="C16" s="13">
        <v>18</v>
      </c>
      <c r="D16" s="17">
        <v>20</v>
      </c>
      <c r="E16" s="8">
        <v>8</v>
      </c>
      <c r="F16" s="8">
        <v>10</v>
      </c>
      <c r="G16" s="11">
        <v>4</v>
      </c>
      <c r="H16" s="11">
        <v>0</v>
      </c>
      <c r="I16" s="25">
        <v>20</v>
      </c>
      <c r="J16" s="8">
        <v>3</v>
      </c>
      <c r="K16" s="5">
        <v>60</v>
      </c>
      <c r="L16" s="26"/>
    </row>
    <row r="17" spans="1:12" ht="21.75" x14ac:dyDescent="0.5">
      <c r="A17" s="8" t="s">
        <v>7</v>
      </c>
      <c r="B17" s="30" t="s">
        <v>34</v>
      </c>
      <c r="C17" s="13">
        <v>19.5</v>
      </c>
      <c r="D17" s="17">
        <v>20</v>
      </c>
      <c r="E17" s="8">
        <v>9</v>
      </c>
      <c r="F17" s="8">
        <v>10</v>
      </c>
      <c r="G17" s="11">
        <v>5</v>
      </c>
      <c r="H17" s="11">
        <v>5</v>
      </c>
      <c r="I17" s="25">
        <v>20</v>
      </c>
      <c r="J17" s="8">
        <v>3</v>
      </c>
      <c r="K17" s="5">
        <v>60</v>
      </c>
      <c r="L17" s="26"/>
    </row>
    <row r="18" spans="1:12" ht="21.75" x14ac:dyDescent="0.5">
      <c r="A18" s="8" t="s">
        <v>8</v>
      </c>
      <c r="B18" s="30" t="s">
        <v>35</v>
      </c>
      <c r="C18" s="13">
        <v>16</v>
      </c>
      <c r="D18" s="17">
        <v>18</v>
      </c>
      <c r="E18" s="8">
        <v>7</v>
      </c>
      <c r="F18" s="8">
        <v>10</v>
      </c>
      <c r="G18" s="11">
        <v>5</v>
      </c>
      <c r="H18" s="11">
        <v>5</v>
      </c>
      <c r="I18" s="25">
        <v>20</v>
      </c>
      <c r="J18" s="8">
        <v>3</v>
      </c>
      <c r="K18" s="5">
        <f>SUM(الجدول1[[#This Row],[الاختبار  الأول (20)]:[الاختبار الثاني (20)]],الجدول1[[#This Row],[مجموع الأنشطة (20)]:[تقرير المؤتمر  (3) و (5) للمنظّمات]])</f>
        <v>57</v>
      </c>
      <c r="L18" s="26"/>
    </row>
    <row r="19" spans="1:12" ht="21.75" x14ac:dyDescent="0.5">
      <c r="A19" s="8" t="s">
        <v>9</v>
      </c>
      <c r="B19" s="30" t="s">
        <v>36</v>
      </c>
      <c r="C19" s="13">
        <v>18.5</v>
      </c>
      <c r="D19" s="17">
        <v>20</v>
      </c>
      <c r="E19" s="8">
        <v>8</v>
      </c>
      <c r="F19" s="8">
        <v>10</v>
      </c>
      <c r="G19" s="11">
        <v>5</v>
      </c>
      <c r="H19" s="11">
        <v>5</v>
      </c>
      <c r="I19" s="25">
        <v>20</v>
      </c>
      <c r="J19" s="8">
        <v>3</v>
      </c>
      <c r="K19" s="5">
        <v>60</v>
      </c>
      <c r="L19" s="26"/>
    </row>
    <row r="20" spans="1:12" ht="21.75" x14ac:dyDescent="0.5">
      <c r="A20" s="8" t="s">
        <v>10</v>
      </c>
      <c r="B20" s="30" t="s">
        <v>37</v>
      </c>
      <c r="C20" s="13">
        <v>16</v>
      </c>
      <c r="D20" s="17">
        <v>20</v>
      </c>
      <c r="E20" s="8">
        <v>7</v>
      </c>
      <c r="F20" s="8">
        <v>10</v>
      </c>
      <c r="G20" s="11">
        <v>4</v>
      </c>
      <c r="H20" s="11">
        <v>0</v>
      </c>
      <c r="I20" s="25">
        <v>20</v>
      </c>
      <c r="J20" s="8">
        <v>3</v>
      </c>
      <c r="K20" s="5">
        <f>SUM(الجدول1[[#This Row],[الاختبار  الأول (20)]:[الاختبار الثاني (20)]],الجدول1[[#This Row],[مجموع الأنشطة (20)]:[تقرير المؤتمر  (3) و (5) للمنظّمات]])</f>
        <v>59</v>
      </c>
      <c r="L20" s="26"/>
    </row>
    <row r="21" spans="1:12" ht="21.75" x14ac:dyDescent="0.5">
      <c r="A21" s="27" t="s">
        <v>11</v>
      </c>
      <c r="B21" s="31" t="s">
        <v>38</v>
      </c>
      <c r="C21" s="27">
        <v>7.5</v>
      </c>
      <c r="D21" s="27">
        <v>0</v>
      </c>
      <c r="E21" s="27">
        <v>0</v>
      </c>
      <c r="F21" s="27">
        <v>0</v>
      </c>
      <c r="G21" s="28">
        <v>0</v>
      </c>
      <c r="H21" s="28">
        <v>0</v>
      </c>
      <c r="I21" s="28">
        <f>SUM(الجدول1[[#This Row],[عرض وتلخيص العلمانيون والقرآن (10)]:[ورقة عمل تحسين للأنشطة (5) ]])</f>
        <v>0</v>
      </c>
      <c r="J21" s="27">
        <v>0</v>
      </c>
      <c r="K21" s="7" t="s">
        <v>25</v>
      </c>
      <c r="L21" s="29"/>
    </row>
    <row r="22" spans="1:12" ht="21.75" x14ac:dyDescent="0.5">
      <c r="A22" s="8" t="s">
        <v>12</v>
      </c>
      <c r="B22" s="30" t="s">
        <v>39</v>
      </c>
      <c r="C22" s="13">
        <v>15</v>
      </c>
      <c r="D22" s="17">
        <v>20</v>
      </c>
      <c r="E22" s="8">
        <v>5</v>
      </c>
      <c r="F22" s="8">
        <v>10</v>
      </c>
      <c r="G22" s="11">
        <v>5</v>
      </c>
      <c r="H22" s="11">
        <v>5</v>
      </c>
      <c r="I22" s="25">
        <v>20</v>
      </c>
      <c r="J22" s="8">
        <v>3</v>
      </c>
      <c r="K22" s="5">
        <f>SUM(الجدول1[[#This Row],[الاختبار  الأول (20)]:[الاختبار الثاني (20)]],الجدول1[[#This Row],[مجموع الأنشطة (20)]:[تقرير المؤتمر  (3) و (5) للمنظّمات]])</f>
        <v>58</v>
      </c>
      <c r="L22" s="26"/>
    </row>
    <row r="23" spans="1:12" ht="21.75" x14ac:dyDescent="0.5">
      <c r="A23" s="8" t="s">
        <v>13</v>
      </c>
      <c r="B23" s="30" t="s">
        <v>40</v>
      </c>
      <c r="C23" s="13">
        <v>20</v>
      </c>
      <c r="D23" s="17">
        <v>20</v>
      </c>
      <c r="E23" s="8">
        <v>9</v>
      </c>
      <c r="F23" s="8">
        <v>10</v>
      </c>
      <c r="G23" s="11">
        <v>5</v>
      </c>
      <c r="H23" s="11">
        <v>5</v>
      </c>
      <c r="I23" s="25">
        <v>20</v>
      </c>
      <c r="J23" s="8">
        <v>5</v>
      </c>
      <c r="K23" s="5">
        <v>60</v>
      </c>
      <c r="L23" s="26"/>
    </row>
    <row r="24" spans="1:12" ht="21.75" x14ac:dyDescent="0.5">
      <c r="A24" s="8" t="s">
        <v>14</v>
      </c>
      <c r="B24" s="30" t="s">
        <v>41</v>
      </c>
      <c r="C24" s="13">
        <v>20</v>
      </c>
      <c r="D24" s="17">
        <v>20</v>
      </c>
      <c r="E24" s="8">
        <v>9</v>
      </c>
      <c r="F24" s="8">
        <v>10</v>
      </c>
      <c r="G24" s="11">
        <v>5</v>
      </c>
      <c r="H24" s="11">
        <v>5</v>
      </c>
      <c r="I24" s="25">
        <v>20</v>
      </c>
      <c r="J24" s="8">
        <v>5</v>
      </c>
      <c r="K24" s="5">
        <v>60</v>
      </c>
      <c r="L24" s="26"/>
    </row>
    <row r="25" spans="1:12" ht="21.75" x14ac:dyDescent="0.5">
      <c r="A25" s="8" t="s">
        <v>15</v>
      </c>
      <c r="B25" s="30" t="s">
        <v>42</v>
      </c>
      <c r="C25" s="13">
        <v>20</v>
      </c>
      <c r="D25" s="17">
        <v>20</v>
      </c>
      <c r="E25" s="8">
        <v>8</v>
      </c>
      <c r="F25" s="8">
        <v>10</v>
      </c>
      <c r="G25" s="11">
        <v>5</v>
      </c>
      <c r="H25" s="11">
        <v>5</v>
      </c>
      <c r="I25" s="25">
        <v>20</v>
      </c>
      <c r="J25" s="8">
        <v>5</v>
      </c>
      <c r="K25" s="5">
        <v>60</v>
      </c>
      <c r="L25" s="26"/>
    </row>
    <row r="29" spans="1:12" x14ac:dyDescent="0.2">
      <c r="L29" s="6"/>
    </row>
    <row r="31" spans="1:12" x14ac:dyDescent="0.2">
      <c r="L31" s="6"/>
    </row>
    <row r="44" spans="12:12" x14ac:dyDescent="0.2">
      <c r="L44" s="6"/>
    </row>
    <row r="45" spans="12:12" x14ac:dyDescent="0.2">
      <c r="L45" s="6"/>
    </row>
    <row r="46" spans="12:12" x14ac:dyDescent="0.2">
      <c r="L46" s="6"/>
    </row>
    <row r="47" spans="12:12" x14ac:dyDescent="0.2">
      <c r="L47" s="6"/>
    </row>
    <row r="48" spans="12:12" x14ac:dyDescent="0.2">
      <c r="L48" s="6"/>
    </row>
    <row r="49" spans="12:12" x14ac:dyDescent="0.2">
      <c r="L49" s="6"/>
    </row>
    <row r="50" spans="12:12" x14ac:dyDescent="0.2">
      <c r="L50" s="6"/>
    </row>
    <row r="51" spans="12:12" x14ac:dyDescent="0.2">
      <c r="L51" s="6"/>
    </row>
    <row r="52" spans="12:12" x14ac:dyDescent="0.2">
      <c r="L52" s="6"/>
    </row>
    <row r="53" spans="12:12" x14ac:dyDescent="0.2">
      <c r="L53" s="6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2016-05-04T18:54:13Z</dcterms:modified>
</cp:coreProperties>
</file>