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if\Dropbox\Classes for KSU\503\محاكاة\"/>
    </mc:Choice>
  </mc:AlternateContent>
  <bookViews>
    <workbookView xWindow="0" yWindow="0" windowWidth="19200" windowHeight="60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6" i="1" l="1"/>
  <c r="Q14" i="1"/>
  <c r="K9" i="1"/>
  <c r="K8" i="1"/>
  <c r="J10" i="1"/>
  <c r="I10" i="1"/>
  <c r="K10" i="1" l="1"/>
  <c r="Q15" i="1"/>
  <c r="R14" i="1" s="1"/>
</calcChain>
</file>

<file path=xl/sharedStrings.xml><?xml version="1.0" encoding="utf-8"?>
<sst xmlns="http://schemas.openxmlformats.org/spreadsheetml/2006/main" count="30" uniqueCount="21">
  <si>
    <t>د. سيف القحطاني</t>
  </si>
  <si>
    <t>d</t>
  </si>
  <si>
    <t>تعليمات:</t>
  </si>
  <si>
    <t xml:space="preserve">يسمح لك فقط بادخال عدد الأشخاص في كل خلية </t>
  </si>
  <si>
    <t>معامل ارتباط فاي (Phi Coffecient)</t>
  </si>
  <si>
    <t>نعم</t>
  </si>
  <si>
    <t>لا</t>
  </si>
  <si>
    <t>متعلم</t>
  </si>
  <si>
    <t>أمي</t>
  </si>
  <si>
    <t>المجموع</t>
  </si>
  <si>
    <t>الإيمان بالشعوذة</t>
  </si>
  <si>
    <t>مستوى التعليم</t>
  </si>
  <si>
    <t>أوجد قيمة معامل الارتباط لفاي (Phi Coefficient)؟</t>
  </si>
  <si>
    <t>a</t>
  </si>
  <si>
    <t>b</t>
  </si>
  <si>
    <t>c</t>
  </si>
  <si>
    <t>(a+b)</t>
  </si>
  <si>
    <t>(c+d)</t>
  </si>
  <si>
    <t>(a+c)</t>
  </si>
  <si>
    <t>(b+d)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</si>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</sst>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lgerian"/>
      <family val="5"/>
    </font>
    <font>
      <b/>
      <sz val="22"/>
      <color theme="1"/>
      <name val="Arabic Typesetting"/>
      <family val="4"/>
    </font>
    <font>
      <b/>
      <sz val="24"/>
      <color theme="1"/>
      <name val="Arabic Typesetting"/>
      <family val="4"/>
    </font>
    <font>
      <b/>
      <sz val="20"/>
      <color theme="1"/>
      <name val="Arabic Typesetting"/>
      <family val="4"/>
    </font>
    <font>
      <sz val="18"/>
      <color rgb="FF000000"/>
      <name val="Arial"/>
      <family val="2"/>
    </font>
    <font>
      <sz val="18"/>
      <color theme="1"/>
      <name val="Calibri"/>
      <family val="2"/>
      <scheme val="minor"/>
    </font>
    <font>
      <sz val="20"/>
      <color theme="1"/>
      <name val="Andalus"/>
      <family val="1"/>
    </font>
    <font>
      <b/>
      <sz val="22"/>
      <color rgb="FFFF0000"/>
      <name val="Arabic Typesetting"/>
      <family val="4"/>
    </font>
    <font>
      <b/>
      <sz val="18"/>
      <color theme="1"/>
      <name val="Arabic Typesetting"/>
      <family val="4"/>
    </font>
    <font>
      <sz val="20"/>
      <color theme="1"/>
      <name val="Algerian"/>
      <family val="5"/>
    </font>
  </fonts>
  <fills count="10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center" indent="4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left" vertical="center" readingOrder="1"/>
    </xf>
    <xf numFmtId="0" fontId="2" fillId="3" borderId="1" xfId="0" applyFont="1" applyFill="1" applyBorder="1" applyAlignment="1">
      <alignment horizontal="center"/>
    </xf>
    <xf numFmtId="0" fontId="9" fillId="9" borderId="10" xfId="0" applyFont="1" applyFill="1" applyBorder="1" applyAlignment="1">
      <alignment horizontal="center"/>
    </xf>
    <xf numFmtId="0" fontId="9" fillId="9" borderId="9" xfId="0" applyFont="1" applyFill="1" applyBorder="1" applyAlignment="1">
      <alignment horizontal="center"/>
    </xf>
    <xf numFmtId="0" fontId="9" fillId="9" borderId="11" xfId="0" applyFont="1" applyFill="1" applyBorder="1" applyAlignment="1">
      <alignment horizontal="center"/>
    </xf>
    <xf numFmtId="0" fontId="9" fillId="9" borderId="12" xfId="0" applyFont="1" applyFill="1" applyBorder="1" applyAlignment="1">
      <alignment horizontal="center"/>
    </xf>
    <xf numFmtId="0" fontId="9" fillId="9" borderId="13" xfId="0" applyFont="1" applyFill="1" applyBorder="1" applyAlignment="1">
      <alignment horizontal="center"/>
    </xf>
    <xf numFmtId="0" fontId="9" fillId="9" borderId="14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8" borderId="5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10" fillId="2" borderId="15" xfId="0" applyFont="1" applyFill="1" applyBorder="1" applyAlignment="1">
      <alignment vertical="center" textRotation="45"/>
    </xf>
    <xf numFmtId="0" fontId="10" fillId="2" borderId="16" xfId="0" applyFont="1" applyFill="1" applyBorder="1" applyAlignment="1">
      <alignment vertical="center" textRotation="45"/>
    </xf>
    <xf numFmtId="0" fontId="10" fillId="2" borderId="17" xfId="0" applyFont="1" applyFill="1" applyBorder="1" applyAlignment="1">
      <alignment vertical="center" textRotation="45"/>
    </xf>
    <xf numFmtId="0" fontId="10" fillId="2" borderId="18" xfId="0" applyFont="1" applyFill="1" applyBorder="1" applyAlignment="1">
      <alignment vertical="center" textRotation="45"/>
    </xf>
    <xf numFmtId="0" fontId="10" fillId="2" borderId="19" xfId="0" applyFont="1" applyFill="1" applyBorder="1" applyAlignment="1">
      <alignment vertical="center" textRotation="45"/>
    </xf>
    <xf numFmtId="0" fontId="10" fillId="2" borderId="20" xfId="0" applyFont="1" applyFill="1" applyBorder="1" applyAlignment="1">
      <alignment vertical="center" textRotation="45"/>
    </xf>
    <xf numFmtId="0" fontId="5" fillId="2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2" borderId="21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2" borderId="8" xfId="0" applyFont="1" applyFill="1" applyBorder="1" applyAlignment="1">
      <alignment horizontal="center"/>
    </xf>
    <xf numFmtId="164" fontId="11" fillId="2" borderId="0" xfId="0" applyNumberFormat="1" applyFont="1" applyFill="1" applyAlignment="1">
      <alignment horizontal="center"/>
    </xf>
    <xf numFmtId="0" fontId="0" fillId="0" borderId="0" xfId="0"/>
    <xf numFmtId="2" fontId="11" fillId="4" borderId="0" xfId="0" applyNumberFormat="1" applyFont="1" applyFill="1" applyAlignment="1">
      <alignment horizontal="center" vertical="center"/>
    </xf>
    <xf numFmtId="2" fontId="2" fillId="2" borderId="5" xfId="0" applyNumberFormat="1" applyFont="1" applyFill="1" applyBorder="1" applyAlignment="1">
      <alignment horizontal="center"/>
    </xf>
    <xf numFmtId="2" fontId="2" fillId="2" borderId="6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552449</xdr:colOff>
      <xdr:row>19</xdr:row>
      <xdr:rowOff>177807</xdr:rowOff>
    </xdr:from>
    <xdr:to>
      <xdr:col>19</xdr:col>
      <xdr:colOff>317023</xdr:colOff>
      <xdr:row>21</xdr:row>
      <xdr:rowOff>84137</xdr:rowOff>
    </xdr:to>
    <xdr:cxnSp macro="">
      <xdr:nvCxnSpPr>
        <xdr:cNvPr id="4" name="Curved Connector 3"/>
        <xdr:cNvCxnSpPr/>
      </xdr:nvCxnSpPr>
      <xdr:spPr>
        <a:xfrm flipV="1">
          <a:off x="9180512" y="6877057"/>
          <a:ext cx="375761" cy="477830"/>
        </a:xfrm>
        <a:prstGeom prst="curvedConnector3">
          <a:avLst/>
        </a:prstGeom>
        <a:ln>
          <a:prstDash val="dash"/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304800</xdr:colOff>
      <xdr:row>13</xdr:row>
      <xdr:rowOff>88900</xdr:rowOff>
    </xdr:from>
    <xdr:to>
      <xdr:col>15</xdr:col>
      <xdr:colOff>552450</xdr:colOff>
      <xdr:row>13</xdr:row>
      <xdr:rowOff>422275</xdr:rowOff>
    </xdr:to>
    <xdr:pic>
      <xdr:nvPicPr>
        <xdr:cNvPr id="16" name="صورة 5"/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3" t="32856" r="58925" b="35484"/>
        <a:stretch/>
      </xdr:blipFill>
      <xdr:spPr bwMode="auto">
        <a:xfrm>
          <a:off x="8839200" y="4159250"/>
          <a:ext cx="247650" cy="336550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 editAs="oneCell">
    <xdr:from>
      <xdr:col>16</xdr:col>
      <xdr:colOff>746125</xdr:colOff>
      <xdr:row>13</xdr:row>
      <xdr:rowOff>293688</xdr:rowOff>
    </xdr:from>
    <xdr:to>
      <xdr:col>16</xdr:col>
      <xdr:colOff>906463</xdr:colOff>
      <xdr:row>14</xdr:row>
      <xdr:rowOff>84138</xdr:rowOff>
    </xdr:to>
    <xdr:pic>
      <xdr:nvPicPr>
        <xdr:cNvPr id="17" name="صورة 5"/>
        <xdr:cNvPicPr/>
      </xdr:nvPicPr>
      <xdr:blipFill rotWithShape="1">
        <a:blip xmlns:r="http://schemas.openxmlformats.org/officeDocument/2006/relationships" r:embed="rId1" cstate="print">
          <a:duotone>
            <a:prstClr val="black"/>
            <a:srgbClr val="D9C3A5">
              <a:tint val="50000"/>
              <a:satMod val="18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3" t="32856" r="58925" b="35484"/>
        <a:stretch/>
      </xdr:blipFill>
      <xdr:spPr bwMode="auto">
        <a:xfrm>
          <a:off x="8151813" y="4921251"/>
          <a:ext cx="160338" cy="219075"/>
        </a:xfrm>
        <a:prstGeom prst="rect">
          <a:avLst/>
        </a:prstGeom>
        <a:noFill/>
        <a:ln>
          <a:noFill/>
        </a:ln>
        <a:extLst/>
      </xdr:spPr>
    </xdr:pic>
    <xdr:clientData/>
  </xdr:twoCellAnchor>
  <xdr:twoCellAnchor>
    <xdr:from>
      <xdr:col>6</xdr:col>
      <xdr:colOff>39687</xdr:colOff>
      <xdr:row>1</xdr:row>
      <xdr:rowOff>349250</xdr:rowOff>
    </xdr:from>
    <xdr:to>
      <xdr:col>8</xdr:col>
      <xdr:colOff>95249</xdr:colOff>
      <xdr:row>7</xdr:row>
      <xdr:rowOff>127000</xdr:rowOff>
    </xdr:to>
    <xdr:cxnSp macro="">
      <xdr:nvCxnSpPr>
        <xdr:cNvPr id="19" name="Curved Connector 18"/>
        <xdr:cNvCxnSpPr/>
      </xdr:nvCxnSpPr>
      <xdr:spPr>
        <a:xfrm rot="16200000" flipH="1">
          <a:off x="3440906" y="1067594"/>
          <a:ext cx="1809750" cy="1277937"/>
        </a:xfrm>
        <a:prstGeom prst="curvedConnector3">
          <a:avLst>
            <a:gd name="adj1" fmla="val 50000"/>
          </a:avLst>
        </a:prstGeom>
        <a:ln>
          <a:prstDash val="dash"/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412750</xdr:colOff>
      <xdr:row>10</xdr:row>
      <xdr:rowOff>79377</xdr:rowOff>
    </xdr:from>
    <xdr:to>
      <xdr:col>8</xdr:col>
      <xdr:colOff>563567</xdr:colOff>
      <xdr:row>11</xdr:row>
      <xdr:rowOff>214318</xdr:rowOff>
    </xdr:to>
    <xdr:cxnSp macro="">
      <xdr:nvCxnSpPr>
        <xdr:cNvPr id="36" name="Curved Connector 35"/>
        <xdr:cNvCxnSpPr/>
      </xdr:nvCxnSpPr>
      <xdr:spPr>
        <a:xfrm rot="5400000">
          <a:off x="2714626" y="3857626"/>
          <a:ext cx="436566" cy="150817"/>
        </a:xfrm>
        <a:prstGeom prst="curvedConnector3">
          <a:avLst>
            <a:gd name="adj1" fmla="val 24546"/>
          </a:avLst>
        </a:prstGeom>
        <a:ln>
          <a:prstDash val="lgDash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534988</xdr:colOff>
      <xdr:row>7</xdr:row>
      <xdr:rowOff>87313</xdr:rowOff>
    </xdr:from>
    <xdr:to>
      <xdr:col>17</xdr:col>
      <xdr:colOff>142878</xdr:colOff>
      <xdr:row>9</xdr:row>
      <xdr:rowOff>276225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300" t="66471" r="52946" b="19548"/>
        <a:stretch/>
      </xdr:blipFill>
      <xdr:spPr>
        <a:xfrm>
          <a:off x="4813301" y="2571751"/>
          <a:ext cx="3973515" cy="9191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Z21"/>
  <sheetViews>
    <sheetView tabSelected="1" topLeftCell="A4" zoomScale="80" zoomScaleNormal="80" workbookViewId="0">
      <selection activeCell="I15" sqref="I15"/>
    </sheetView>
  </sheetViews>
  <sheetFormatPr defaultRowHeight="21" x14ac:dyDescent="0.5"/>
  <cols>
    <col min="1" max="11" width="8.7265625" style="1"/>
    <col min="12" max="12" width="9.81640625" style="1" bestFit="1" customWidth="1"/>
    <col min="13" max="16" width="8.7265625" style="1"/>
    <col min="17" max="17" width="17.7265625" style="1" bestFit="1" customWidth="1"/>
    <col min="18" max="18" width="12.26953125" style="1" bestFit="1" customWidth="1"/>
    <col min="19" max="22" width="8.7265625" style="1"/>
    <col min="23" max="23" width="9.6328125" style="1" bestFit="1" customWidth="1"/>
    <col min="24" max="24" width="8.7265625" style="1"/>
    <col min="25" max="25" width="11.26953125" style="1" bestFit="1" customWidth="1"/>
    <col min="26" max="16384" width="8.7265625" style="1"/>
  </cols>
  <sheetData>
    <row r="1" spans="5:26" ht="35.5" thickBot="1" x14ac:dyDescent="1.1499999999999999">
      <c r="E1" s="10"/>
      <c r="F1" s="11"/>
      <c r="G1" s="11" t="s">
        <v>2</v>
      </c>
      <c r="H1" s="11"/>
      <c r="I1" s="12"/>
      <c r="L1" s="16" t="s">
        <v>0</v>
      </c>
      <c r="M1" s="17"/>
      <c r="N1" s="17"/>
      <c r="O1" s="17"/>
      <c r="P1" s="18"/>
    </row>
    <row r="2" spans="5:26" ht="32.5" thickBot="1" x14ac:dyDescent="1.05">
      <c r="E2" s="13"/>
      <c r="F2" s="14"/>
      <c r="G2" s="14" t="s">
        <v>3</v>
      </c>
      <c r="H2" s="14"/>
      <c r="I2" s="15"/>
      <c r="L2" s="20" t="s">
        <v>4</v>
      </c>
      <c r="M2" s="21"/>
      <c r="N2" s="21"/>
      <c r="O2" s="21"/>
      <c r="P2" s="22"/>
    </row>
    <row r="4" spans="5:26" ht="21.5" thickBot="1" x14ac:dyDescent="0.55000000000000004"/>
    <row r="5" spans="5:26" ht="32.5" thickBot="1" x14ac:dyDescent="1.05">
      <c r="I5"/>
      <c r="M5" s="34" t="s">
        <v>12</v>
      </c>
      <c r="N5" s="35"/>
      <c r="O5" s="35"/>
      <c r="P5" s="35"/>
      <c r="Q5" s="35"/>
      <c r="R5" s="36"/>
    </row>
    <row r="6" spans="5:26" ht="29.5" thickBot="1" x14ac:dyDescent="0.95">
      <c r="H6" s="31" t="s">
        <v>11</v>
      </c>
      <c r="I6" s="32"/>
      <c r="J6" s="32"/>
      <c r="K6" s="33"/>
      <c r="M6" s="42">
        <f>$R$14</f>
        <v>0.18898223650461363</v>
      </c>
      <c r="N6" s="43"/>
      <c r="O6" s="43"/>
      <c r="P6" s="43"/>
      <c r="Q6" s="43"/>
      <c r="R6" s="44"/>
    </row>
    <row r="7" spans="5:26" ht="23" customHeight="1" x14ac:dyDescent="0.9">
      <c r="F7" s="23" t="s">
        <v>10</v>
      </c>
      <c r="G7" s="24"/>
      <c r="H7" s="2"/>
      <c r="I7" s="29" t="s">
        <v>7</v>
      </c>
      <c r="J7" s="29" t="s">
        <v>8</v>
      </c>
      <c r="K7" s="29" t="s">
        <v>9</v>
      </c>
      <c r="L7"/>
      <c r="N7"/>
      <c r="O7"/>
      <c r="P7"/>
    </row>
    <row r="8" spans="5:26" ht="29" x14ac:dyDescent="0.9">
      <c r="F8" s="25"/>
      <c r="G8" s="26"/>
      <c r="H8" s="30" t="s">
        <v>5</v>
      </c>
      <c r="I8" s="9">
        <v>12</v>
      </c>
      <c r="J8" s="9">
        <v>8</v>
      </c>
      <c r="K8" s="4">
        <f>SUM(I8:J8)</f>
        <v>20</v>
      </c>
      <c r="L8"/>
      <c r="N8"/>
      <c r="O8"/>
      <c r="P8"/>
      <c r="V8"/>
      <c r="W8"/>
      <c r="X8"/>
      <c r="Y8"/>
      <c r="Z8"/>
    </row>
    <row r="9" spans="5:26" ht="29" x14ac:dyDescent="0.9">
      <c r="F9" s="25"/>
      <c r="G9" s="26"/>
      <c r="H9" s="30" t="s">
        <v>6</v>
      </c>
      <c r="I9" s="9">
        <v>4</v>
      </c>
      <c r="J9" s="9">
        <v>6</v>
      </c>
      <c r="K9" s="4">
        <f t="shared" ref="K9:K10" si="0">SUM(I9:J9)</f>
        <v>10</v>
      </c>
      <c r="L9"/>
      <c r="V9"/>
      <c r="W9"/>
      <c r="X9"/>
      <c r="Y9"/>
      <c r="Z9"/>
    </row>
    <row r="10" spans="5:26" ht="29" x14ac:dyDescent="0.9">
      <c r="F10" s="27"/>
      <c r="G10" s="28"/>
      <c r="H10" s="30" t="s">
        <v>9</v>
      </c>
      <c r="I10" s="4">
        <f>SUM(I8:I9)</f>
        <v>16</v>
      </c>
      <c r="J10" s="4">
        <f t="shared" ref="J10" si="1">SUM(J8:J9)</f>
        <v>14</v>
      </c>
      <c r="K10" s="3">
        <f t="shared" si="0"/>
        <v>30</v>
      </c>
      <c r="L10"/>
      <c r="V10" s="40"/>
      <c r="W10" s="40"/>
      <c r="X10" s="40"/>
      <c r="Y10" s="40"/>
      <c r="Z10" s="40"/>
    </row>
    <row r="11" spans="5:26" x14ac:dyDescent="0.5">
      <c r="H11"/>
      <c r="I11"/>
      <c r="J11"/>
      <c r="K11"/>
      <c r="L11"/>
      <c r="M11"/>
      <c r="V11"/>
      <c r="W11"/>
      <c r="X11"/>
      <c r="Y11"/>
      <c r="Z11"/>
    </row>
    <row r="12" spans="5:26" x14ac:dyDescent="0.5">
      <c r="H12"/>
      <c r="I12"/>
      <c r="J12"/>
      <c r="K12"/>
      <c r="L12"/>
      <c r="M12"/>
    </row>
    <row r="13" spans="5:26" ht="33" x14ac:dyDescent="0.9">
      <c r="H13" s="31" t="s">
        <v>11</v>
      </c>
      <c r="I13" s="32"/>
      <c r="J13" s="32"/>
      <c r="K13" s="33"/>
      <c r="L13"/>
      <c r="M13"/>
      <c r="P13" s="37"/>
      <c r="Q13" s="37"/>
      <c r="R13" s="37"/>
      <c r="S13"/>
      <c r="T13"/>
      <c r="U13"/>
      <c r="V13" s="7"/>
      <c r="W13" s="8"/>
    </row>
    <row r="14" spans="5:26" ht="33.5" thickBot="1" x14ac:dyDescent="0.95">
      <c r="F14" s="23" t="s">
        <v>10</v>
      </c>
      <c r="G14" s="24"/>
      <c r="H14" s="2"/>
      <c r="I14" s="29" t="s">
        <v>7</v>
      </c>
      <c r="J14" s="29" t="s">
        <v>8</v>
      </c>
      <c r="K14" s="29" t="s">
        <v>9</v>
      </c>
      <c r="L14"/>
      <c r="M14"/>
      <c r="P14" s="37"/>
      <c r="Q14" s="38">
        <f>(I8*J9)-(J8*I9)</f>
        <v>40</v>
      </c>
      <c r="R14" s="41">
        <f>Q14/Q15</f>
        <v>0.18898223650461363</v>
      </c>
      <c r="U14" s="6"/>
      <c r="V14" s="7"/>
      <c r="W14" s="8"/>
      <c r="X14" s="5"/>
    </row>
    <row r="15" spans="5:26" ht="31" thickTop="1" x14ac:dyDescent="0.9">
      <c r="F15" s="25"/>
      <c r="G15" s="26"/>
      <c r="H15" s="30" t="s">
        <v>5</v>
      </c>
      <c r="I15" s="9" t="s">
        <v>13</v>
      </c>
      <c r="J15" s="9" t="s">
        <v>14</v>
      </c>
      <c r="K15" s="4" t="s">
        <v>16</v>
      </c>
      <c r="L15"/>
      <c r="M15"/>
      <c r="P15" s="37"/>
      <c r="Q15" s="39">
        <f>(K8*K9*I10*J10)^0.5</f>
        <v>211.66010488516724</v>
      </c>
      <c r="R15" s="41"/>
    </row>
    <row r="16" spans="5:26" ht="29" x14ac:dyDescent="0.9">
      <c r="F16" s="25"/>
      <c r="G16" s="26"/>
      <c r="H16" s="30" t="s">
        <v>6</v>
      </c>
      <c r="I16" s="9" t="s">
        <v>15</v>
      </c>
      <c r="J16" s="9" t="s">
        <v>1</v>
      </c>
      <c r="K16" s="4" t="s">
        <v>17</v>
      </c>
      <c r="L16"/>
      <c r="M16"/>
    </row>
    <row r="17" spans="6:26" ht="29" x14ac:dyDescent="0.9">
      <c r="F17" s="27"/>
      <c r="G17" s="28"/>
      <c r="H17" s="30" t="s">
        <v>9</v>
      </c>
      <c r="I17" s="4" t="s">
        <v>18</v>
      </c>
      <c r="J17" s="4" t="s">
        <v>19</v>
      </c>
      <c r="K17" s="3" t="s">
        <v>20</v>
      </c>
      <c r="L17"/>
      <c r="M17"/>
    </row>
    <row r="18" spans="6:26" x14ac:dyDescent="0.5">
      <c r="U18"/>
      <c r="V18"/>
      <c r="W18"/>
      <c r="X18"/>
      <c r="Y18"/>
      <c r="Z18"/>
    </row>
    <row r="19" spans="6:26" x14ac:dyDescent="0.5">
      <c r="U19"/>
      <c r="V19"/>
      <c r="W19"/>
      <c r="X19"/>
      <c r="Y19"/>
      <c r="Z19"/>
    </row>
    <row r="20" spans="6:26" x14ac:dyDescent="0.5">
      <c r="U20"/>
      <c r="V20" s="40"/>
      <c r="W20" s="40"/>
      <c r="X20" s="40"/>
      <c r="Y20" s="40"/>
      <c r="Z20" s="40"/>
    </row>
    <row r="21" spans="6:26" x14ac:dyDescent="0.5">
      <c r="R21" s="19"/>
      <c r="S21" s="19"/>
      <c r="U21"/>
      <c r="V21"/>
      <c r="W21"/>
      <c r="X21"/>
      <c r="Y21"/>
      <c r="Z21"/>
    </row>
  </sheetData>
  <sheetProtection algorithmName="SHA-512" hashValue="ygOCy60mW+wShB0bLSRDWi5wlYg6hKXtlspz4tKRT/NM/tdT1FUM4AmzKr5XTtFyac3NFk1qT14YQclpqeshdg==" saltValue="oCNAlhkMwnIfjkRBNOsqrw==" spinCount="100000" sheet="1" objects="1" scenarios="1"/>
  <protectedRanges>
    <protectedRange sqref="I8:I9" name="عدد المتعلمين"/>
    <protectedRange sqref="J8:J9" name="عدد الأميين"/>
  </protectedRanges>
  <mergeCells count="13">
    <mergeCell ref="F14:G17"/>
    <mergeCell ref="H6:K6"/>
    <mergeCell ref="M5:R5"/>
    <mergeCell ref="M6:R6"/>
    <mergeCell ref="H13:K13"/>
    <mergeCell ref="F7:G10"/>
    <mergeCell ref="L1:P1"/>
    <mergeCell ref="X20:Z20"/>
    <mergeCell ref="R21:S21"/>
    <mergeCell ref="V20:W20"/>
    <mergeCell ref="V10:Z10"/>
    <mergeCell ref="R14:R15"/>
    <mergeCell ref="L2:P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Saif Al Kahtani</dc:creator>
  <cp:lastModifiedBy>Saif Al Kahtani</cp:lastModifiedBy>
  <dcterms:created xsi:type="dcterms:W3CDTF">2015-10-27T05:11:38Z</dcterms:created>
  <dcterms:modified xsi:type="dcterms:W3CDTF">2015-10-29T03:22:08Z</dcterms:modified>
</cp:coreProperties>
</file>