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سبيرمان\"/>
    </mc:Choice>
  </mc:AlternateContent>
  <bookViews>
    <workbookView xWindow="0" yWindow="0" windowWidth="19200" windowHeight="6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H7" i="1"/>
  <c r="H8" i="1"/>
  <c r="H6" i="1"/>
  <c r="P6" i="1"/>
  <c r="U15" i="1"/>
  <c r="J8" i="1" l="1"/>
  <c r="K8" i="1" s="1"/>
  <c r="J6" i="1"/>
  <c r="K6" i="1" s="1"/>
  <c r="J7" i="1"/>
  <c r="K7" i="1" s="1"/>
  <c r="K10" i="1" l="1"/>
  <c r="U14" i="1" s="1"/>
  <c r="V14" i="1" s="1"/>
  <c r="P5" i="1" l="1"/>
  <c r="R4" i="1" s="1"/>
</calcChain>
</file>

<file path=xl/sharedStrings.xml><?xml version="1.0" encoding="utf-8"?>
<sst xmlns="http://schemas.openxmlformats.org/spreadsheetml/2006/main" count="19" uniqueCount="18">
  <si>
    <t>x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</si>
  <si>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</si>
  <si>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 xml:space="preserve">y </t>
  </si>
  <si>
    <t>تعليمات:</t>
  </si>
  <si>
    <t>يسمح لك فقط بادخال قيم درجات اختبار الإملاء واختبار النحو</t>
  </si>
  <si>
    <t>الإملاء</t>
  </si>
  <si>
    <t xml:space="preserve">النحو </t>
  </si>
  <si>
    <t>د. سيف القحطاني 2015</t>
  </si>
  <si>
    <t>معامل ارتباط الرتب لسبيرمان Spearman's Rho</t>
  </si>
  <si>
    <t>d</t>
  </si>
  <si>
    <r>
      <t>r</t>
    </r>
    <r>
      <rPr>
        <sz val="16"/>
        <color theme="1"/>
        <rFont val="Andalus"/>
        <family val="1"/>
      </rPr>
      <t>x</t>
    </r>
  </si>
  <si>
    <r>
      <t>r</t>
    </r>
    <r>
      <rPr>
        <sz val="16"/>
        <color theme="1"/>
        <rFont val="Andalus"/>
        <family val="1"/>
      </rPr>
      <t>y</t>
    </r>
  </si>
  <si>
    <t>أوجد قيمة معامل ارتباط الرتب لسبيرمان</t>
  </si>
  <si>
    <t>1-</t>
  </si>
  <si>
    <t>(n*(n -1))</t>
  </si>
  <si>
    <t>n=</t>
  </si>
  <si>
    <t>بإمكانك إعطاء القيمة الصغرى الترتيب الأول ثم التي أكبر منها وهكذا دواليك</t>
  </si>
  <si>
    <t>الرتبة الأولى للقيمة الكبرى ثم التي أصغر منها ثم التي أصغر منها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</si>
</sst>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ndalus"/>
      <family val="1"/>
    </font>
    <font>
      <b/>
      <sz val="22"/>
      <color rgb="FFFF0000"/>
      <name val="Arabic Typesetting"/>
      <family val="4"/>
    </font>
    <font>
      <sz val="16"/>
      <color theme="1"/>
      <name val="Agency FB"/>
      <family val="2"/>
    </font>
    <font>
      <sz val="16"/>
      <color theme="1"/>
      <name val="Andalus"/>
      <family val="1"/>
    </font>
    <font>
      <b/>
      <sz val="20"/>
      <color theme="1"/>
      <name val="Algerian"/>
      <family val="5"/>
    </font>
    <font>
      <b/>
      <sz val="18"/>
      <color theme="1"/>
      <name val="Arabic Typesetting"/>
      <family val="4"/>
    </font>
    <font>
      <b/>
      <sz val="8"/>
      <color rgb="FF333333"/>
      <name val="Georgia"/>
      <family val="1"/>
    </font>
    <font>
      <sz val="16"/>
      <color rgb="FF000000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/>
      <diagonal/>
    </border>
    <border>
      <left/>
      <right style="thick">
        <color rgb="FFC00000"/>
      </right>
      <top style="medium">
        <color indexed="64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/>
      <bottom style="medium">
        <color indexed="64"/>
      </bottom>
      <diagonal/>
    </border>
    <border>
      <left/>
      <right style="thick">
        <color rgb="FFC00000"/>
      </right>
      <top/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indent="4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 readingOrder="1"/>
    </xf>
    <xf numFmtId="0" fontId="1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6" borderId="0" xfId="0" applyFont="1" applyFill="1"/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 readingOrder="2"/>
    </xf>
    <xf numFmtId="0" fontId="17" fillId="10" borderId="31" xfId="0" applyFont="1" applyFill="1" applyBorder="1" applyAlignment="1">
      <alignment horizontal="center" vertical="center" readingOrder="2"/>
    </xf>
    <xf numFmtId="0" fontId="17" fillId="10" borderId="32" xfId="0" applyFont="1" applyFill="1" applyBorder="1" applyAlignment="1">
      <alignment horizontal="center" vertical="center" readingOrder="2"/>
    </xf>
    <xf numFmtId="0" fontId="17" fillId="10" borderId="33" xfId="0" applyFont="1" applyFill="1" applyBorder="1" applyAlignment="1">
      <alignment horizontal="center" vertical="center" readingOrder="2"/>
    </xf>
    <xf numFmtId="0" fontId="17" fillId="10" borderId="34" xfId="0" applyFont="1" applyFill="1" applyBorder="1" applyAlignment="1">
      <alignment horizontal="center" vertical="center" readingOrder="2"/>
    </xf>
    <xf numFmtId="0" fontId="17" fillId="10" borderId="35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customXml" Target="../ink/ink6.xml"/><Relationship Id="rId18" Type="http://schemas.openxmlformats.org/officeDocument/2006/relationships/image" Target="../media/image10.emf"/><Relationship Id="rId26" Type="http://schemas.openxmlformats.org/officeDocument/2006/relationships/customXml" Target="../ink/ink12.xml"/><Relationship Id="rId3" Type="http://schemas.openxmlformats.org/officeDocument/2006/relationships/customXml" Target="../ink/ink1.xml"/><Relationship Id="rId21" Type="http://schemas.openxmlformats.org/officeDocument/2006/relationships/customXml" Target="../ink/ink10.xml"/><Relationship Id="rId7" Type="http://schemas.openxmlformats.org/officeDocument/2006/relationships/customXml" Target="../ink/ink3.xml"/><Relationship Id="rId12" Type="http://schemas.openxmlformats.org/officeDocument/2006/relationships/customXml" Target="../ink/ink5.xml"/><Relationship Id="rId17" Type="http://schemas.openxmlformats.org/officeDocument/2006/relationships/customXml" Target="../ink/ink8.xml"/><Relationship Id="rId25" Type="http://schemas.openxmlformats.org/officeDocument/2006/relationships/image" Target="../media/image14.emf"/><Relationship Id="rId2" Type="http://schemas.openxmlformats.org/officeDocument/2006/relationships/image" Target="../media/image2.jpeg"/><Relationship Id="rId16" Type="http://schemas.openxmlformats.org/officeDocument/2006/relationships/image" Target="../media/image9.emf"/><Relationship Id="rId20" Type="http://schemas.openxmlformats.org/officeDocument/2006/relationships/image" Target="../media/image11.emf"/><Relationship Id="rId1" Type="http://schemas.openxmlformats.org/officeDocument/2006/relationships/image" Target="../media/image1.png"/><Relationship Id="rId6" Type="http://schemas.openxmlformats.org/officeDocument/2006/relationships/image" Target="../media/image4.emf"/><Relationship Id="rId11" Type="http://schemas.openxmlformats.org/officeDocument/2006/relationships/image" Target="../media/image3.jpeg"/><Relationship Id="rId24" Type="http://schemas.openxmlformats.org/officeDocument/2006/relationships/customXml" Target="../ink/ink11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23" Type="http://schemas.openxmlformats.org/officeDocument/2006/relationships/image" Target="../media/image4.png"/><Relationship Id="rId10" Type="http://schemas.openxmlformats.org/officeDocument/2006/relationships/image" Target="../media/image6.emf"/><Relationship Id="rId19" Type="http://schemas.openxmlformats.org/officeDocument/2006/relationships/customXml" Target="../ink/ink9.xml"/><Relationship Id="rId4" Type="http://schemas.openxmlformats.org/officeDocument/2006/relationships/image" Target="../media/image3.emf"/><Relationship Id="rId9" Type="http://schemas.openxmlformats.org/officeDocument/2006/relationships/customXml" Target="../ink/ink4.xml"/><Relationship Id="rId14" Type="http://schemas.openxmlformats.org/officeDocument/2006/relationships/image" Target="../media/image8.emf"/><Relationship Id="rId22" Type="http://schemas.openxmlformats.org/officeDocument/2006/relationships/image" Target="../media/image12.emf"/><Relationship Id="rId27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433070</xdr:colOff>
      <xdr:row>5</xdr:row>
      <xdr:rowOff>184150</xdr:rowOff>
    </xdr:from>
    <xdr:to>
      <xdr:col>15</xdr:col>
      <xdr:colOff>279400</xdr:colOff>
      <xdr:row>5</xdr:row>
      <xdr:rowOff>195580</xdr:rowOff>
    </xdr:to>
    <xdr:cxnSp macro="">
      <xdr:nvCxnSpPr>
        <xdr:cNvPr id="9" name="Straight Arrow Connector 8"/>
        <xdr:cNvCxnSpPr/>
      </xdr:nvCxnSpPr>
      <xdr:spPr>
        <a:xfrm flipV="1">
          <a:off x="9043670" y="2171700"/>
          <a:ext cx="455930" cy="1143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304800</xdr:colOff>
      <xdr:row>13</xdr:row>
      <xdr:rowOff>88900</xdr:rowOff>
    </xdr:from>
    <xdr:to>
      <xdr:col>18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20</xdr:col>
      <xdr:colOff>650875</xdr:colOff>
      <xdr:row>13</xdr:row>
      <xdr:rowOff>174625</xdr:rowOff>
    </xdr:from>
    <xdr:to>
      <xdr:col>21</xdr:col>
      <xdr:colOff>23812</xdr:colOff>
      <xdr:row>14</xdr:row>
      <xdr:rowOff>123825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13239750" y="4881563"/>
          <a:ext cx="158750" cy="2190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13</xdr:col>
      <xdr:colOff>571500</xdr:colOff>
      <xdr:row>4</xdr:row>
      <xdr:rowOff>203200</xdr:rowOff>
    </xdr:from>
    <xdr:to>
      <xdr:col>15</xdr:col>
      <xdr:colOff>198120</xdr:colOff>
      <xdr:row>4</xdr:row>
      <xdr:rowOff>210820</xdr:rowOff>
    </xdr:to>
    <xdr:cxnSp macro="">
      <xdr:nvCxnSpPr>
        <xdr:cNvPr id="25" name="Straight Arrow Connector 24"/>
        <xdr:cNvCxnSpPr/>
      </xdr:nvCxnSpPr>
      <xdr:spPr>
        <a:xfrm flipV="1">
          <a:off x="3619500" y="1739900"/>
          <a:ext cx="845820" cy="7620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349251</xdr:colOff>
      <xdr:row>6</xdr:row>
      <xdr:rowOff>254000</xdr:rowOff>
    </xdr:from>
    <xdr:to>
      <xdr:col>15</xdr:col>
      <xdr:colOff>63501</xdr:colOff>
      <xdr:row>9</xdr:row>
      <xdr:rowOff>19050</xdr:rowOff>
    </xdr:to>
    <xdr:pic>
      <xdr:nvPicPr>
        <xdr:cNvPr id="34" name="صورة 6" descr="https://encrypted-tbn0.gstatic.com/images?q=tbn:ANd9GcQjGMf9CuoC5GqoLurptebQ93rTb6g0HdSKKuJthT9rCe-b6qeHWQ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2" r="40940" b="2913"/>
        <a:stretch/>
      </xdr:blipFill>
      <xdr:spPr bwMode="auto">
        <a:xfrm>
          <a:off x="8959851" y="2578100"/>
          <a:ext cx="323850" cy="63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342900</xdr:colOff>
      <xdr:row>10</xdr:row>
      <xdr:rowOff>419099</xdr:rowOff>
    </xdr:from>
    <xdr:to>
      <xdr:col>7</xdr:col>
      <xdr:colOff>587375</xdr:colOff>
      <xdr:row>11</xdr:row>
      <xdr:rowOff>355599</xdr:rowOff>
    </xdr:to>
    <xdr:cxnSp macro="">
      <xdr:nvCxnSpPr>
        <xdr:cNvPr id="36" name="Curved Connector 35"/>
        <xdr:cNvCxnSpPr/>
      </xdr:nvCxnSpPr>
      <xdr:spPr>
        <a:xfrm rot="16200000" flipV="1">
          <a:off x="2116138" y="4049711"/>
          <a:ext cx="355600" cy="244475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304620</xdr:colOff>
      <xdr:row>2</xdr:row>
      <xdr:rowOff>36400</xdr:rowOff>
    </xdr:from>
    <xdr:to>
      <xdr:col>10</xdr:col>
      <xdr:colOff>17820</xdr:colOff>
      <xdr:row>3</xdr:row>
      <xdr:rowOff>86290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Ink 14"/>
            <xdr14:cNvContentPartPr/>
          </xdr14:nvContentPartPr>
          <xdr14:nvPr macro=""/>
          <xdr14:xfrm>
            <a:off x="5257620" y="900000"/>
            <a:ext cx="932400" cy="462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47900" y="888839"/>
              <a:ext cx="947880" cy="48496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75300</xdr:colOff>
      <xdr:row>10</xdr:row>
      <xdr:rowOff>40800</xdr:rowOff>
    </xdr:from>
    <xdr:to>
      <xdr:col>19</xdr:col>
      <xdr:colOff>202720</xdr:colOff>
      <xdr:row>11</xdr:row>
      <xdr:rowOff>377280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/>
            <xdr14:cNvContentPartPr/>
          </xdr14:nvContentPartPr>
          <xdr14:nvPr macro=""/>
          <xdr14:xfrm>
            <a:off x="10743300" y="3584100"/>
            <a:ext cx="1410120" cy="75558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732500" y="3574381"/>
              <a:ext cx="1430280" cy="77645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152400</xdr:colOff>
      <xdr:row>2</xdr:row>
      <xdr:rowOff>323849</xdr:rowOff>
    </xdr:from>
    <xdr:to>
      <xdr:col>7</xdr:col>
      <xdr:colOff>355603</xdr:colOff>
      <xdr:row>4</xdr:row>
      <xdr:rowOff>38102</xdr:rowOff>
    </xdr:to>
    <xdr:cxnSp macro="">
      <xdr:nvCxnSpPr>
        <xdr:cNvPr id="35" name="Curved Connector 34"/>
        <xdr:cNvCxnSpPr/>
      </xdr:nvCxnSpPr>
      <xdr:spPr>
        <a:xfrm rot="16200000" flipH="1">
          <a:off x="4308475" y="1298574"/>
          <a:ext cx="425453" cy="203203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497940</xdr:colOff>
      <xdr:row>2</xdr:row>
      <xdr:rowOff>133280</xdr:rowOff>
    </xdr:from>
    <xdr:to>
      <xdr:col>7</xdr:col>
      <xdr:colOff>316740</xdr:colOff>
      <xdr:row>2</xdr:row>
      <xdr:rowOff>401120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2" name="Ink 31"/>
            <xdr14:cNvContentPartPr/>
          </xdr14:nvContentPartPr>
          <xdr14:nvPr macro=""/>
          <xdr14:xfrm>
            <a:off x="4155540" y="996880"/>
            <a:ext cx="428400" cy="267840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42940" y="986080"/>
              <a:ext cx="452880" cy="290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46140</xdr:colOff>
      <xdr:row>2</xdr:row>
      <xdr:rowOff>12680</xdr:rowOff>
    </xdr:from>
    <xdr:to>
      <xdr:col>5</xdr:col>
      <xdr:colOff>195660</xdr:colOff>
      <xdr:row>5</xdr:row>
      <xdr:rowOff>180280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1" name="Ink 40"/>
            <xdr14:cNvContentPartPr/>
          </xdr14:nvContentPartPr>
          <xdr14:nvPr macro=""/>
          <xdr14:xfrm>
            <a:off x="1874940" y="876280"/>
            <a:ext cx="1368720" cy="1285200"/>
          </xdr14:xfrm>
        </xdr:contentPart>
      </mc:Choice>
      <mc:Fallback xmlns="">
        <xdr:pic>
          <xdr:nvPicPr>
            <xdr:cNvPr id="41" name="Ink 4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860180" y="864101"/>
              <a:ext cx="1398240" cy="131242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552450</xdr:colOff>
      <xdr:row>4</xdr:row>
      <xdr:rowOff>228600</xdr:rowOff>
    </xdr:from>
    <xdr:to>
      <xdr:col>21</xdr:col>
      <xdr:colOff>603249</xdr:colOff>
      <xdr:row>6</xdr:row>
      <xdr:rowOff>260350</xdr:rowOff>
    </xdr:to>
    <xdr:pic>
      <xdr:nvPicPr>
        <xdr:cNvPr id="52" name="Picture 51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r="54720"/>
        <a:stretch/>
      </xdr:blipFill>
      <xdr:spPr bwMode="auto">
        <a:xfrm>
          <a:off x="10610850" y="1803400"/>
          <a:ext cx="3340099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406401</xdr:colOff>
      <xdr:row>3</xdr:row>
      <xdr:rowOff>266701</xdr:rowOff>
    </xdr:from>
    <xdr:to>
      <xdr:col>20</xdr:col>
      <xdr:colOff>171451</xdr:colOff>
      <xdr:row>4</xdr:row>
      <xdr:rowOff>355600</xdr:rowOff>
    </xdr:to>
    <xdr:cxnSp macro="">
      <xdr:nvCxnSpPr>
        <xdr:cNvPr id="19" name="Curved Connector 18"/>
        <xdr:cNvCxnSpPr/>
      </xdr:nvCxnSpPr>
      <xdr:spPr>
        <a:xfrm rot="16200000" flipV="1">
          <a:off x="12350751" y="1549401"/>
          <a:ext cx="387349" cy="374650"/>
        </a:xfrm>
        <a:prstGeom prst="curvedConnector3">
          <a:avLst>
            <a:gd name="adj1" fmla="val 56558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361950</xdr:colOff>
      <xdr:row>12</xdr:row>
      <xdr:rowOff>107950</xdr:rowOff>
    </xdr:from>
    <xdr:to>
      <xdr:col>18</xdr:col>
      <xdr:colOff>558799</xdr:colOff>
      <xdr:row>15</xdr:row>
      <xdr:rowOff>31750</xdr:rowOff>
    </xdr:to>
    <xdr:pic>
      <xdr:nvPicPr>
        <xdr:cNvPr id="55" name="Picture 54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r="49947"/>
        <a:stretch/>
      </xdr:blipFill>
      <xdr:spPr bwMode="auto">
        <a:xfrm>
          <a:off x="8972550" y="4616450"/>
          <a:ext cx="2863849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83100</xdr:colOff>
      <xdr:row>4</xdr:row>
      <xdr:rowOff>392050</xdr:rowOff>
    </xdr:from>
    <xdr:to>
      <xdr:col>14</xdr:col>
      <xdr:colOff>83100</xdr:colOff>
      <xdr:row>4</xdr:row>
      <xdr:rowOff>392050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56" name="Ink 55"/>
            <xdr14:cNvContentPartPr/>
          </xdr14:nvContentPartPr>
          <xdr14:nvPr macro=""/>
          <xdr14:xfrm>
            <a:off x="8693700" y="1966850"/>
            <a:ext cx="0" cy="0"/>
          </xdr14:xfrm>
        </xdr:contentPart>
      </mc:Choice>
      <mc:Fallback xmlns="">
        <xdr:pic>
          <xdr:nvPicPr>
            <xdr:cNvPr id="56" name="Ink 55"/>
            <xdr:cNvPicPr/>
          </xdr:nvPicPr>
          <xdr:blipFill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581260</xdr:colOff>
      <xdr:row>2</xdr:row>
      <xdr:rowOff>28290</xdr:rowOff>
    </xdr:from>
    <xdr:to>
      <xdr:col>13</xdr:col>
      <xdr:colOff>405780</xdr:colOff>
      <xdr:row>3</xdr:row>
      <xdr:rowOff>295180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0" name="Ink 79"/>
            <xdr14:cNvContentPartPr/>
          </xdr14:nvContentPartPr>
          <xdr14:nvPr macro=""/>
          <xdr14:xfrm>
            <a:off x="7363060" y="891890"/>
            <a:ext cx="1043720" cy="679640"/>
          </xdr14:xfrm>
        </xdr:contentPart>
      </mc:Choice>
      <mc:Fallback xmlns="">
        <xdr:pic>
          <xdr:nvPicPr>
            <xdr:cNvPr id="80" name="Ink 79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349379" y="877131"/>
              <a:ext cx="1071802" cy="70015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641354</xdr:colOff>
      <xdr:row>5</xdr:row>
      <xdr:rowOff>254002</xdr:rowOff>
    </xdr:from>
    <xdr:to>
      <xdr:col>19</xdr:col>
      <xdr:colOff>260351</xdr:colOff>
      <xdr:row>6</xdr:row>
      <xdr:rowOff>171450</xdr:rowOff>
    </xdr:to>
    <xdr:cxnSp macro="">
      <xdr:nvCxnSpPr>
        <xdr:cNvPr id="119" name="Curved Connector 118"/>
        <xdr:cNvCxnSpPr/>
      </xdr:nvCxnSpPr>
      <xdr:spPr>
        <a:xfrm rot="10800000">
          <a:off x="9861554" y="2241552"/>
          <a:ext cx="2349497" cy="279398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584201</xdr:colOff>
      <xdr:row>3</xdr:row>
      <xdr:rowOff>241300</xdr:rowOff>
    </xdr:from>
    <xdr:to>
      <xdr:col>14</xdr:col>
      <xdr:colOff>165101</xdr:colOff>
      <xdr:row>4</xdr:row>
      <xdr:rowOff>406400</xdr:rowOff>
    </xdr:to>
    <xdr:pic>
      <xdr:nvPicPr>
        <xdr:cNvPr id="131" name="Picture 130" descr="http://pad1.whstatic.com/images/f/f4/Step8_271.jpg"/>
        <xdr:cNvPicPr/>
      </xdr:nvPicPr>
      <xdr:blipFill rotWithShape="1">
        <a:blip xmlns:r="http://schemas.openxmlformats.org/officeDocument/2006/relationships" r:embed="rId11" cstate="print">
          <a:duotone>
            <a:prstClr val="black"/>
            <a:schemeClr val="accent6">
              <a:lumMod val="60000"/>
              <a:lumOff val="40000"/>
              <a:tint val="45000"/>
              <a:satMod val="400000"/>
            </a:schemeClr>
          </a:duotone>
        </a:blip>
        <a:srcRect l="25567" t="4688" r="64878" b="55468"/>
        <a:stretch/>
      </xdr:blipFill>
      <xdr:spPr bwMode="auto">
        <a:xfrm>
          <a:off x="7975601" y="1517650"/>
          <a:ext cx="800100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203201</xdr:colOff>
      <xdr:row>4</xdr:row>
      <xdr:rowOff>6350</xdr:rowOff>
    </xdr:from>
    <xdr:to>
      <xdr:col>10</xdr:col>
      <xdr:colOff>527051</xdr:colOff>
      <xdr:row>4</xdr:row>
      <xdr:rowOff>368300</xdr:rowOff>
    </xdr:to>
    <xdr:pic>
      <xdr:nvPicPr>
        <xdr:cNvPr id="132" name="Picture 131" descr="http://pad1.whstatic.com/images/f/f4/Step8_271.jpg"/>
        <xdr:cNvPicPr/>
      </xdr:nvPicPr>
      <xdr:blipFill rotWithShape="1">
        <a:blip xmlns:r="http://schemas.openxmlformats.org/officeDocument/2006/relationships" r:embed="rId11" cstate="print"/>
        <a:srcRect l="29182" t="4688" r="64878" b="55468"/>
        <a:stretch/>
      </xdr:blipFill>
      <xdr:spPr bwMode="auto">
        <a:xfrm>
          <a:off x="6375401" y="158115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50340</xdr:colOff>
      <xdr:row>4</xdr:row>
      <xdr:rowOff>394080</xdr:rowOff>
    </xdr:from>
    <xdr:to>
      <xdr:col>14</xdr:col>
      <xdr:colOff>134940</xdr:colOff>
      <xdr:row>5</xdr:row>
      <xdr:rowOff>83930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35" name="Ink 134"/>
            <xdr14:cNvContentPartPr/>
          </xdr14:nvContentPartPr>
          <xdr14:nvPr macro=""/>
          <xdr14:xfrm>
            <a:off x="8660940" y="1968880"/>
            <a:ext cx="84600" cy="102600"/>
          </xdr14:xfrm>
        </xdr:contentPart>
      </mc:Choice>
      <mc:Fallback xmlns="">
        <xdr:pic>
          <xdr:nvPicPr>
            <xdr:cNvPr id="135" name="Ink 134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647980" y="1955920"/>
              <a:ext cx="110520" cy="128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60940</xdr:colOff>
      <xdr:row>4</xdr:row>
      <xdr:rowOff>73450</xdr:rowOff>
    </xdr:from>
    <xdr:to>
      <xdr:col>12</xdr:col>
      <xdr:colOff>575820</xdr:colOff>
      <xdr:row>4</xdr:row>
      <xdr:rowOff>251250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36" name="Ink 135"/>
            <xdr14:cNvContentPartPr/>
          </xdr14:nvContentPartPr>
          <xdr14:nvPr macro=""/>
          <xdr14:xfrm>
            <a:off x="7452340" y="1648250"/>
            <a:ext cx="514880" cy="177800"/>
          </xdr14:xfrm>
        </xdr:contentPart>
      </mc:Choice>
      <mc:Fallback xmlns="">
        <xdr:pic>
          <xdr:nvPicPr>
            <xdr:cNvPr id="136" name="Ink 135"/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436858" y="1636373"/>
              <a:ext cx="546925" cy="20623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22980</xdr:colOff>
      <xdr:row>9</xdr:row>
      <xdr:rowOff>213340</xdr:rowOff>
    </xdr:from>
    <xdr:to>
      <xdr:col>18</xdr:col>
      <xdr:colOff>513300</xdr:colOff>
      <xdr:row>11</xdr:row>
      <xdr:rowOff>417680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43" name="Ink 142"/>
            <xdr14:cNvContentPartPr/>
          </xdr14:nvContentPartPr>
          <xdr14:nvPr macro=""/>
          <xdr14:xfrm>
            <a:off x="11300580" y="3426440"/>
            <a:ext cx="490320" cy="953640"/>
          </xdr14:xfrm>
        </xdr:contentPart>
      </mc:Choice>
      <mc:Fallback xmlns="">
        <xdr:pic>
          <xdr:nvPicPr>
            <xdr:cNvPr id="143" name="Ink 142"/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1290860" y="3410690"/>
              <a:ext cx="514080" cy="98401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19</xdr:col>
      <xdr:colOff>213880</xdr:colOff>
      <xdr:row>10</xdr:row>
      <xdr:rowOff>21020</xdr:rowOff>
    </xdr:from>
    <xdr:to>
      <xdr:col>19</xdr:col>
      <xdr:colOff>540040</xdr:colOff>
      <xdr:row>11</xdr:row>
      <xdr:rowOff>156680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47" name="Ink 146"/>
            <xdr14:cNvContentPartPr/>
          </xdr14:nvContentPartPr>
          <xdr14:nvPr macro=""/>
          <xdr14:xfrm>
            <a:off x="12164580" y="3564320"/>
            <a:ext cx="326160" cy="554760"/>
          </xdr14:xfrm>
        </xdr:contentPart>
      </mc:Choice>
      <mc:Fallback xmlns="">
        <xdr:pic>
          <xdr:nvPicPr>
            <xdr:cNvPr id="147" name="Ink 146"/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2151260" y="3553520"/>
              <a:ext cx="354600" cy="57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533400</xdr:colOff>
      <xdr:row>8</xdr:row>
      <xdr:rowOff>107950</xdr:rowOff>
    </xdr:from>
    <xdr:to>
      <xdr:col>10</xdr:col>
      <xdr:colOff>114300</xdr:colOff>
      <xdr:row>10</xdr:row>
      <xdr:rowOff>6350</xdr:rowOff>
    </xdr:to>
    <xdr:pic>
      <xdr:nvPicPr>
        <xdr:cNvPr id="149" name="Picture 148" descr="http://pad1.whstatic.com/images/f/f4/Step8_271.jpg"/>
        <xdr:cNvPicPr/>
      </xdr:nvPicPr>
      <xdr:blipFill rotWithShape="1">
        <a:blip xmlns:r="http://schemas.openxmlformats.org/officeDocument/2006/relationships" r:embed="rId11" cstate="print">
          <a:duotone>
            <a:prstClr val="black"/>
            <a:schemeClr val="accent2">
              <a:tint val="45000"/>
              <a:satMod val="400000"/>
            </a:schemeClr>
          </a:duotone>
        </a:blip>
        <a:srcRect l="25567" t="4688" r="64878" b="55468"/>
        <a:stretch/>
      </xdr:blipFill>
      <xdr:spPr bwMode="auto">
        <a:xfrm>
          <a:off x="5486400" y="3048000"/>
          <a:ext cx="800100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1</xdr:row>
      <xdr:rowOff>241300</xdr:rowOff>
    </xdr:from>
    <xdr:to>
      <xdr:col>26</xdr:col>
      <xdr:colOff>171450</xdr:colOff>
      <xdr:row>4</xdr:row>
      <xdr:rowOff>234950</xdr:rowOff>
    </xdr:to>
    <xdr:pic>
      <xdr:nvPicPr>
        <xdr:cNvPr id="150" name="Picture 149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56257" t="35313" r="33638" b="53821"/>
        <a:stretch/>
      </xdr:blipFill>
      <xdr:spPr>
        <a:xfrm>
          <a:off x="14719300" y="692150"/>
          <a:ext cx="1847850" cy="1117600"/>
        </a:xfrm>
        <a:prstGeom prst="rect">
          <a:avLst/>
        </a:prstGeom>
      </xdr:spPr>
    </xdr:pic>
    <xdr:clientData/>
  </xdr:twoCellAnchor>
  <xdr:twoCellAnchor>
    <xdr:from>
      <xdr:col>25</xdr:col>
      <xdr:colOff>107951</xdr:colOff>
      <xdr:row>4</xdr:row>
      <xdr:rowOff>139701</xdr:rowOff>
    </xdr:from>
    <xdr:to>
      <xdr:col>25</xdr:col>
      <xdr:colOff>412751</xdr:colOff>
      <xdr:row>5</xdr:row>
      <xdr:rowOff>317500</xdr:rowOff>
    </xdr:to>
    <xdr:cxnSp macro="">
      <xdr:nvCxnSpPr>
        <xdr:cNvPr id="151" name="Curved Connector 150"/>
        <xdr:cNvCxnSpPr/>
      </xdr:nvCxnSpPr>
      <xdr:spPr>
        <a:xfrm rot="16200000" flipV="1">
          <a:off x="15751176" y="1857376"/>
          <a:ext cx="590549" cy="304800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361640</xdr:colOff>
      <xdr:row>5</xdr:row>
      <xdr:rowOff>276660</xdr:rowOff>
    </xdr:from>
    <xdr:to>
      <xdr:col>26</xdr:col>
      <xdr:colOff>500000</xdr:colOff>
      <xdr:row>6</xdr:row>
      <xdr:rowOff>187950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55" name="Ink 154"/>
            <xdr14:cNvContentPartPr/>
          </xdr14:nvContentPartPr>
          <xdr14:nvPr macro=""/>
          <xdr14:xfrm>
            <a:off x="15538140" y="2264210"/>
            <a:ext cx="1357560" cy="273240"/>
          </xdr14:xfrm>
        </xdr:contentPart>
      </mc:Choice>
      <mc:Fallback xmlns="">
        <xdr:pic>
          <xdr:nvPicPr>
            <xdr:cNvPr id="155" name="Ink 154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15532020" y="2251970"/>
              <a:ext cx="1375560" cy="291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24</xdr:col>
      <xdr:colOff>273440</xdr:colOff>
      <xdr:row>6</xdr:row>
      <xdr:rowOff>127110</xdr:rowOff>
    </xdr:from>
    <xdr:to>
      <xdr:col>26</xdr:col>
      <xdr:colOff>563360</xdr:colOff>
      <xdr:row>8</xdr:row>
      <xdr:rowOff>8160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82" name="Ink 181"/>
            <xdr14:cNvContentPartPr/>
          </xdr14:nvContentPartPr>
          <xdr14:nvPr macro=""/>
          <xdr14:xfrm>
            <a:off x="15449940" y="2476610"/>
            <a:ext cx="1509120" cy="471600"/>
          </xdr14:xfrm>
        </xdr:contentPart>
      </mc:Choice>
      <mc:Fallback xmlns="">
        <xdr:pic>
          <xdr:nvPicPr>
            <xdr:cNvPr id="182" name="Ink 181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5442380" y="2462930"/>
              <a:ext cx="1527840" cy="49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438150</xdr:colOff>
      <xdr:row>7</xdr:row>
      <xdr:rowOff>120650</xdr:rowOff>
    </xdr:from>
    <xdr:to>
      <xdr:col>7</xdr:col>
      <xdr:colOff>190500</xdr:colOff>
      <xdr:row>9</xdr:row>
      <xdr:rowOff>285750</xdr:rowOff>
    </xdr:to>
    <xdr:cxnSp macro="">
      <xdr:nvCxnSpPr>
        <xdr:cNvPr id="183" name="Curved Connector 182"/>
        <xdr:cNvCxnSpPr/>
      </xdr:nvCxnSpPr>
      <xdr:spPr>
        <a:xfrm rot="5400000" flipH="1" flipV="1">
          <a:off x="3908425" y="2949575"/>
          <a:ext cx="736600" cy="361950"/>
        </a:xfrm>
        <a:prstGeom prst="curvedConnector3">
          <a:avLst>
            <a:gd name="adj1" fmla="val 50862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1371-1874 75 0,'-2'0'119'0,"2"0"-73"16,0 0 1-16,-3 0-7 15,-2 0-15-15,5 0-1 16,-2 0-3-16,0 0-5 16,2 0 7-16,-4 0-2 15,2 0-11-15,-3-2-3 16,-1-6-3-16,-4 0 2 16,-3-2 2-16,-1 2 0 0,8 0-3 15,-5-2 2-15,5-2-2 16,-2 0 1-1,6-6-4-15,2-2-2 16,0-2-3-16,18-4 3 0,11-2 1 16,9 2-1-16,-5 5-1 15,1 10-1-15,-12 8-1 16,-4 3 1-16,-5 0 1 16,0 12-1-16,-13 8 2 15,0 5 0-15,-6 1 1 16,-23 3 3-16,-7 4 0 0,1-1-3 15,-1 0 0 1,7-2-1-16,9-4 0 0,3-2 0 16,-2-2 0-16,11-5 0 15,-4-6 0-15,8-3 0 16,-1-6 0 0,5-2-1-16,0 0 0 0,0 0 0 15,0 0-1-15,0 0 1 16,0 0-1-16,0 0 1 15,0 0 1-15,0 2-1 16,0 0 1-16,19 0-1 16,4 3 1-16,6-5 0 15,1 1 0-15,-2 2 1 0,-1-2-1 16,-4 1 0 0,-10 2 0-16,-6 3 0 0,-7 2 0 15,0 1 0 1,0 7 3-16,-9-2 1 0,-9 0 0 15,-4-4-2-15,-1 2 0 16,4-3-1-16,-6 2 0 16,-2 3-1-16,0 6 0 15,3-1 0-15,-1 2 0 16,8-6 0-16,8-2-1 16,7-6 0-16,2-2-3 15,0-2 1-15,0-2-1 0,11 0 3 16,4-2 1-1,-6 2 1-15,4 0-1 16,-8 2 0-16,-5 2 1 16,0 0-1-16,0 2 3 0,-7-2 5 15,-15 2 1 1,-7-4 5-16,0 0 6 0,-5-2-1 16,5-2-8-16,3 0-3 15,2 0-3-15,3 2-3 16,4 4-2-16,1 4 0 15,5 3 0-15,-1 1-1 16,10-1 1-16,2 10-2 16,0-4 0-16,0 6 2 15,16 7-1-15,11-6 1 16,-1 2 0-16,-1 4 0 16,-3-6 1-16,5 4 0 15,-12-2 0-15,6-4 0 0,-5-6 0 16,-10-4-1-16,3-6 1 15,-5 2-1-15,-2-4 1 16,3 0 1-16,-3 0 0 16,3 0 0-16,-3 0 1 15,5 2-3-15,-5 2 0 16,0-2 2-16,0 4-1 16,0-2-1-16,-2 3 0 15,0-4-16-15,7-4-178 16</inkml:trace>
          <inkml:trace contextRef="#ctx0" brushRef="#br0" timeOffset="179.4609">1562-1262 328 0,'0'-3'61'15,"5"2"2"-15,-1-3 38 16,5 0-46-16,5-2-40 15,2-6-11-15,-3 2-4 16,-5-3-9-16,-8 8-150 16</inkml:trace>
          <inkml:trace contextRef="#ctx0" brushRef="#br0" timeOffset="-1404.6154">2438-1557 83 0,'-5'-10'35'0,"-1"-2"-15"16,-5-2-1-16,-1 0 8 15,-1-4 4-15,-1 3-4 0,10 1 5 16,-7 5-4 0,9 3-8-16,-4-1-4 0,-2 6 1 15,4 1-9-15,2-3-6 16,0 3 1-16,-3 0-3 15,5-1 0 1,0 1 0-16,0 0 1 0,0 0-1 16,0 0 0-16,0 0-1 15,-4 0 1-15,-8 0 1 16,-1 4 0-16,-3 8 0 16,-3 2 4-16,-4 0-1 15,-4-2 4-15,5 0 0 16,-2-2-4-16,-1-2 1 15,5-2 1-15,-3-2 1 16,6 2-3-16,1-2-1 16,1-2-1-16,1-2 0 15,3 2-2-15,3-2 2 16,-2 0 1-16,-3 0-2 0,0 0 4 16,-1 0 5-16,-3 0 0 15,5 0-6-15,-1-2-2 16,7 0-1-16,-4 0-1 15,4 2 0-15,-1 0 0 16,5-4 0-16,-2 4 0 16,-4-6 1-16,8 2-1 0,-4-2 1 15,0-4 3 1,-3 0-2-16,3-2 2 16,-6 0-2-16,5-1 2 15,-3 4-2-15,4 0 6 0,-5 1-2 16,7 3 3-1,-1 0-8-15,1 4 1 0,1 1-2 16,1 0 0-16,0 0 0 16,0 0 0-16,0 0-2 15,0 0 1-15,0 0-4 16,0 0 2-16,0 1 3 16,0 9 0-16,0 3 1 15,0-1-1-15,0-2 0 16,0 4 0-16,0 2 0 0,0 4-1 15,0 6 1 1,0 2 0-16,0 2 0 16,0-6 0-16,0-6 0 15,0-10 0-15,0-4 0 0,1-2 1 16,1-2-1-16,-2 0 0 16,3 0 0-16,-3 0 2 15,0 0 1-15,2 0 2 16,-2-4-1-16,5-6 0 15,-3-6-1-15,-2-2-2 16,0-4 0-16,0-4 3 16,0-2-1-16,-9 0 1 15,0-2 1-15,0 4-1 0,-2 4-2 16,6 3 0 0,-4 10 2-16,7 0-1 0,0 8-1 15,0-2 0 1,2-1-2-16,0 4 0 0,0-1 0 15,0-2-4-15,0 2 4 16,6-5 1-16,17 2 2 16,-1-3-2-16,7 1-1 15,-3 4 2-15,3-1-2 16,-4 3 1-16,-7 0-1 16,-3 0 0-16,-1 0 0 15,-7 0 0-15,-3-3 1 16,-2 2-1-16,0 1 1 15,2 0-1-15,-1 0 1 16,-1-3 0-16,3 1-1 0,-5 0 0 16,7 0 0-16,-1 0-1 15,2 2 1-15,-2-2-1 16,-4 1 0-16,-2 1-81 16</inkml:trace>
          <inkml:trace contextRef="#ctx0" brushRef="#br0" timeOffset="1447.6158">960-1748 162 0,'-15'0'72'16,"1"-1"-8"-16,-1-8-1 15,1 0-17-15,-1-2-1 16,-1-1-6-16,3 3-7 16,7 0-4-16,-1 7-9 15,7 2-12-15,-3 0-7 16,3 0 0-16,0 2-3 0,0 25 3 16,3 6 0-16,21 3 0 15,1-4 0-15,4-7-2 16,4-13 1-16,-2-4-1 15,-2-6 0-15,-4-2-3 16,2 0 2-16,-8-2 1 16,4-14-5-16,-7-2 7 15,-10 4 0-15,3 6 1 16,-9 8 1-16,0 0-1 16,-11 0-1-16,-16 18-3 15,-4 10 3-15,-4 4 0 16,1 0 1-16,3-4-1 0,4-6 0 15,7-8 0-15,3-6 0 16,5-6 1-16,5-2 0 16,5 0 1-1,2 0-1-15,0-10-1 0,0-6-1 16,0 4 1-16,0 4 0 16,0 6-1-16,0 2 1 15,0 0-2-15,-6 10 1 16,-15 14 1-16,-8 4 2 15,6-2-2-15,4-6 0 16,3-10 1-16,8-4 0 16,1-4 0-16,3-2 1 15,-4 0 1-15,6 0 1 0,2-10-4 16,0-4-1-16,0-4 1 16,0 4 0-1,0 6 0-15,0 0 0 16,0 8-1-16,0 0-2 0,-2 2-1 15,-13 22 4-15,-10 8 0 16,5 1 1-16,-3-6-1 16,8-9 1-16,2-12-1 15,8-2 0-15,5-4 2 16,-3 0 1-16,2 0 0 16,-4-4-2-16,1-6 0 15,-2-4 0-15,-1 0 0 0,1 2 0 16,-8-3 0-1,-7-2 0-15,-8-1-1 16,-2-2 2-16,-4 0-2 16,1 0 1-16,5 6-1 0,14 2 1 15,1 6 0-15,6 6-1 16,1 0 0-16,3 0 0 16,1 2-2-16,3 20 1 15,0 4 1-15,0 2-1 16,0-4 1-16,9-4 0 15,2-1 0-15,-9-10 0 16,5 1 1-16,-7-2-1 16,2-2 0-16,-2-2 1 15,0 0 6-15,0-1-1 16,0-2 1-16,0-1 1 16,0 0 0-16,5 0 0 15,-3 0-4-15,-2 0-2 0,7 0-2 16,-1 0 3-1,3 0-3-15,3 0 1 0,3-4-1 16,3-1 1-16,-1 0-1 16,-3 1-1-16,0-1-135 15,-1-6-330-15</inkml:trace>
          <inkml:trace contextRef="#ctx0" brushRef="#br0" timeOffset="1921.8378">796-1106 92 0,'-7'8'291'15,"0"6"-278"-15,-4 4-13 16,-6 4 3-16,-8 2 0 15,-8 1-2-15,-6-2-1 16,-1-6 0-16,3-7-105 0</inkml:trace>
          <inkml:trace contextRef="#ctx0" brushRef="#br0" timeOffset="1724.5242">573-1820 257 0,'0'0'59'0,"0"0"-2"16,0 0 8-16,0 0-18 16,0 0-22-16,0 0-14 15,0 0-10-15,0 0-1 16,0 0-1-16,0 6-30 16,2 4-132-16</inkml:trace>
          <inkml:trace contextRef="#ctx0" brushRef="#br0" timeOffset="2154.2785">353-1818 298 0,'-3'0'55'0,"-4"0"-16"16,-6 4 13-16,-2 11-39 15,-1 3-13-15,-9 7 1 16,-4 8-1-1,0 0-72-15,-6 3-209 0</inkml:trace>
          <inkml:trace contextRef="#ctx0" brushRef="#br0" timeOffset="3278.5922">-93-1459 136 0,'-9'-6'75'15,"3"4"-14"-15,-2 2-9 16,-3 0-30-16,5 0-8 15,-4 0-1-15,4 10-5 16,4 8-2-16,2 2-1 16,0 4 2-16,2 1-1 15,12-7-1-15,1-4-4 0,1-5 1 16,-1-4-2-16,-1-4 3 16,1-1-3-16,-1 0 0 15,1-6 2-15,-1-12 0 16,-3 2 1-16,-5-4-1 15,1-2-1-15,-5 4-1 16,-2-2 1-16,0 4 1 16,0 4-1-16,0 4 0 0,0 6 8 15,0 0 7 1,0 2 1-16,0 0-6 16,0 0-6-16,0 0-5 15,0 0-1-15,0 8 1 0,16 14 0 16,4 10 0-16,8 10 0 15,0 14 1-15,0 9-1 16,-3 3 0-16,-7 0 0 16,-5-8 0-16,-6-8 1 15,-7-9-1-15,0-7 0 16,0-9 0-16,-13-2 1 16,-8-7 1-16,2-6 1 15,-6-6-1-15,-2-6-1 16,7 0 1-16,-2 0-2 15,6 0 1-15,10 0 0 16,-1-2-1-16,2-4 0 16,5-4-2-16,0-2 2 0,0-5 0 15,0 2 3-15,0-3-3 16,0 0 0-16,0 1 3 16,5 3-3-16,4 2 1 15,2 1-1-15,5 0 0 16,3 1-1-16,6 0 1 15,2 2 0-15,4 2 0 16,-2 0 1-16,-2 2-1 16,-7 0 1-16,0 0 0 15,-2 0 0-15,-3-2 0 16,3 0 3-16,-4-4 5 16,1 2 0-16,-4 0-6 0,-2 2-2 15,0 0 1-15,4-2-2 16,1 0 0-16,-5-2-3 15,-5 6-138 1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9:39.534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E653981A-2956-4EB3-9C5E-59A0C607DD1E}" emma:medium="tactile" emma:mode="ink">
          <msink:context xmlns:msink="http://schemas.microsoft.com/ink/2010/main" type="writingRegion" rotatedBoundingBox="34190,11493 33667,10031 34263,9818 34785,11280"/>
        </emma:interpretation>
      </emma:emma>
    </inkml:annotationXML>
    <inkml:traceGroup>
      <inkml:annotationXML>
        <emma:emma xmlns:emma="http://www.w3.org/2003/04/emma" version="1.0">
          <emma:interpretation id="{12184430-CC1F-45E8-BF04-A9D6462EE6A3}" emma:medium="tactile" emma:mode="ink">
            <msink:context xmlns:msink="http://schemas.microsoft.com/ink/2010/main" type="paragraph" rotatedBoundingBox="34190,11493 33667,10031 34263,9818 34785,1128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4A661EF-3CE8-48EF-AC2C-93C9AFAA9617}" emma:medium="tactile" emma:mode="ink">
              <msink:context xmlns:msink="http://schemas.microsoft.com/ink/2010/main" type="line" rotatedBoundingBox="34190,11493 33667,10031 34263,9818 34785,11280"/>
            </emma:interpretation>
          </emma:emma>
        </inkml:annotationXML>
        <inkml:traceGroup>
          <inkml:annotationXML>
            <emma:emma xmlns:emma="http://www.w3.org/2003/04/emma" version="1.0">
              <emma:interpretation id="{3A093397-6EC7-467A-A8C4-F0D4161376B4}" emma:medium="tactile" emma:mode="ink">
                <msink:context xmlns:msink="http://schemas.microsoft.com/ink/2010/main" type="inkWord" rotatedBoundingBox="34263,9818 34785,11280 34190,11493 33667,10031"/>
              </emma:interpretation>
              <emma:one-of disjunction-type="recognition" id="oneOf0">
                <emma:interpretation id="interp0" emma:lang="en-US" emma:confidence="0">
                  <emma:literal>%</emma:literal>
                </emma:interpretation>
                <emma:interpretation id="interp1" emma:lang="en-US" emma:confidence="0">
                  <emma:literal>{</emma:literal>
                </emma:interpretation>
                <emma:interpretation id="interp2" emma:lang="en-US" emma:confidence="0">
                  <emma:literal>g</emma:literal>
                </emma:interpretation>
                <emma:interpretation id="interp3" emma:lang="en-US" emma:confidence="0">
                  <emma:literal>C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668 1161 152 0,'7'-6'146'16,"-7"0"-81"-16,0 0-1 16,0 2-4-16,0 0-27 15,0 2-8-15,-13 2-2 0,-1 0-6 16,1 0-8-16,-3 0-3 16,-6 7 1-16,-2 11-1 15,-10 9 3-15,-1 1 5 16,4 6-4-16,-2 0-5 15,10-2-2-15,2-2-1 16,6-3-1-16,8-4 0 16,0 1 2-16,7-2 4 15,0-1-3-15,0 1 0 16,0-4-2-16,7-3-1 16,2-2-1-16,0-5 0 15,4-4 0-15,7-4 0 16,7 0 4-16,4 0 0 0,3 0-4 15,-3 0 3-15,0-11-2 16,-4 2-1-16,0-5 2 16,-6 0-2-16,4-4 0 15,0 0 1-15,2 0 0 16,2-3-1-16,0 3 0 16,-10 2 0-16,-1 3 0 15,1-4 1-15,-13 1 0 16,3 0 3-16,-3-6 5 15,4 0-3-15,-4-2 1 16,1 2 2-16,-1 2 1 16,1 2-1-16,-4 2-1 0,-3 2 0 15,0 0 1-15,0 1 0 16,0 4-1-16,-8-1-4 16,0 1-1-1,-5 4 1-15,-3 1-3 0,-5 1-1 16,2 2 0-16,1 1 0 15,-7 0 0-15,-4 0-4 16,-7 5-100-16,-3 8-275 16</inkml:trace>
          <inkml:trace contextRef="#ctx0" brushRef="#br0" timeOffset="-1355.9609">272 36 260 0,'0'-18'58'0,"2"4"-58"0,-2 10 14 16,0 4 67-16,-2 0-28 15,-25 4-17-15,2 2 10 16,8-1-3-16,-8 6-16 16,-2 3-9-16,0 6-9 15,3 8-3-15,-8 4 3 16,9 4-1-16,0 4-3 16,9-2-2-16,8 0-3 15,4-1 0-15,2-7 0 16,0-2 1-16,0-6 1 15,4-4 0-15,10-4-1 16,1-2 0-16,10-6-1 16,-3-2 1-16,0-4 0 0,4 0 0 15,-1 0 0-15,4 0 1 16,-4-2-1-16,0-14 0 16,2-2 1-1,-8-4-1-15,6 0-1 0,-3-2 1 16,0-2-1-16,-2 8 0 15,1-5 1-15,-13 7 0 16,1 0 0-16,-5 0 1 16,-4-2 8-16,0 0-3 15,0-2 0-15,0 4 2 16,0-2 1-16,0 2-1 16,0 4-1-16,0 0-1 15,0 2 0-15,-6 2 0 0,-9 0-3 16,-1 2-1-16,-6 2-2 15,4 0 0 1,2 0 1-16,1 0-2 16,1 2 0-16,-8 2-47 0,6 0-162 15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34:30.141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9FAA8B2-5B3C-4B13-AF0E-ECD5DDCEEC30}" emma:medium="tactile" emma:mode="ink">
          <msink:context xmlns:msink="http://schemas.microsoft.com/ink/2010/main" type="writingRegion" rotatedBoundingBox="46961,6660 43172,7137 43110,6649 46900,6171"/>
        </emma:interpretation>
      </emma:emma>
    </inkml:annotationXML>
    <inkml:traceGroup>
      <inkml:annotationXML>
        <emma:emma xmlns:emma="http://www.w3.org/2003/04/emma" version="1.0">
          <emma:interpretation id="{4CCC06D3-1174-45E1-8952-A630A4672108}" emma:medium="tactile" emma:mode="ink">
            <msink:context xmlns:msink="http://schemas.microsoft.com/ink/2010/main" type="paragraph" rotatedBoundingBox="46961,6660 43172,7137 43110,6649 46900,61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F385B7C-E77E-4D4F-8EB9-CC7A2CCFD0E8}" emma:medium="tactile" emma:mode="ink">
              <msink:context xmlns:msink="http://schemas.microsoft.com/ink/2010/main" type="line" rotatedBoundingBox="46961,6660 43172,7137 43110,6649 46900,6171"/>
            </emma:interpretation>
          </emma:emma>
        </inkml:annotationXML>
        <inkml:traceGroup>
          <inkml:annotationXML>
            <emma:emma xmlns:emma="http://www.w3.org/2003/04/emma" version="1.0">
              <emma:interpretation id="{DC000F2D-2B1B-4A17-9EB6-F2553081ABFA}" emma:medium="tactile" emma:mode="ink">
                <msink:context xmlns:msink="http://schemas.microsoft.com/ink/2010/main" type="inkWord" rotatedBoundingBox="43126,6702 45328,6484 45366,6869 43165,7088"/>
              </emma:interpretation>
              <emma:one-of disjunction-type="recognition" id="oneOf0">
                <emma:interpretation id="interp0" emma:lang="en-US" emma:confidence="0.5">
                  <emma:literal>IF."</emma:literal>
                </emma:interpretation>
                <emma:interpretation id="interp1" emma:lang="en-US" emma:confidence="0">
                  <emma:literal>IF:</emma:literal>
                </emma:interpretation>
                <emma:interpretation id="interp2" emma:lang="en-US" emma:confidence="0">
                  <emma:literal>TIF."</emma:literal>
                </emma:interpretation>
                <emma:interpretation id="interp3" emma:lang="en-US" emma:confidence="0">
                  <emma:literal>sis</emma:literal>
                </emma:interpretation>
                <emma:interpretation id="interp4" emma:lang="en-US" emma:confidence="0">
                  <emma:literal>TIF:</emma:literal>
                </emma:interpretation>
              </emma:one-of>
            </emma:emma>
          </inkml:annotationXML>
          <inkml:trace contextRef="#ctx0" brushRef="#br0">-952 401 274 0,'0'0'64'0,"-9"0"-21"15,-13 0 23-15,4 0-12 16,-9 0-22-16,5 11-16 16,0 4-9-16,-7 8-7 15,-2 9 0-15,-9 8-7 16,1 5-82-16,-7 4-131 15</inkml:trace>
          <inkml:trace contextRef="#ctx0" brushRef="#br0" timeOffset="-1194.8499">-1024 306 234 0,'8'-4'90'16,"-8"0"-67"-16,0 4 14 15,0-2 29-15,0 2-24 16,0 0-19-16,0 0 0 0,0 0 3 15,-16 0 0-15,-13 10-14 16,-18 3 4 0,-4 1 0-16,-7 2-7 15,-7-1-5-15,3-1-1 0,2-4 0 16,-1-2 0-16,15-3 1 16,3-1-2-16,10 0-1 15,6 0 1-15,8-2-2 16,5-2 0-16,1 0 1 15,0 0-1-15,10 0 0 16,-6 0 1-16,5 0-1 16,-3 0 1-16,2 0-1 0,5 0 1 15,0 0 0 1,0-2-1-16,0-2 0 16,0-2-1-16,14-1 1 15,-1-1 0-15,7-2 1 0,3 2-1 16,4 0 0-1,-8-1 1-15,1 3-1 0,-7 2 0 16,-6 2 1-16,-4 2 1 16,-3 0 1-16,0 0 1 15,-3 0-3-15,-17 0 3 16,-9 6-1-16,-6 9 5 16,-9 1 2-16,1 0-6 15,1-1-3-15,3-7 0 16,8 0-1-16,4-3 1 15,8-4-1-15,3 2 0 16,3 0 0-16,4-3 1 16,4 0-1-16,4 0 0 0,-7 0 0 15,6 0 0-15,0 0 1 16,0 0-1-16,2 0 0 16,-5 0 0-16,5 0 1 15,0 0-1-15,0-3 0 16,0-4-1-16,0-1 1 15,0-2 0-15,5 2-1 16,1-1 2-16,2 1-1 0,-7 2 0 16,-1 0 0-16,0 2 2 15,0 0-2 1,0 4 1-16,-11 0-1 16,-7 0 0-16,-4 0 0 0,-5 4 1 15,3 6 0-15,-3 4 2 16,14 1-1-16,-3-3 1 15,7 0 0-15,7-1-1 16,0 0-1-16,2-1 0 16,0-2 0-16,0 2-1 15,-2 4 1-15,-8-5 0 16,-1 2 2-16,-4 0 1 16,-5-2 1-16,-5 1-2 15,-2-2 2-15,0-1-2 16,-2 0-1-16,1-2 0 15,1 2-2-15,-4 0 0 16,0 1 0-16,0 4 0 0,2 1-1 16,0 1-15-16,6-2-40 15,15-6-50-15,8-4-78 16</inkml:trace>
          <inkml:trace contextRef="#ctx0" brushRef="#br0" timeOffset="873.6174">-1043 390 18 0,'-2'0'26'0,"2"2"4"16,0 0 7-16,0-2 7 15,0 0-3-15,0 0-6 16,0 0-2-16,0 0 14 16,0 0-6-16,0 0-7 15,0 0 0-15,0 0-4 16,0-2-6-16,0-4-9 0,0 0 3 16,0 0-4-16,0 2-6 15,0 4-7 1,0-2-1-16,0 2-5 15,0 0-46-15,0 0-132 0</inkml:trace>
          <inkml:trace contextRef="#ctx0" brushRef="#br0" timeOffset="-813.5783">-1504 597 297 0,'0'0'113'15,"0"0"-47"-15,0 0-4 0,0 0 0 16,0 0-19-16,0 0-28 16,0-1-7-16,0 1-6 15,0-2-2-15,0 0-49 16,0 0-148-16</inkml:trace>
          <inkml:trace contextRef="#ctx0" brushRef="#br0" timeOffset="-618.4399">-1761 619 342 0,'-24'8'95'16,"-7"0"-49"-16,-8 2 14 16,-1-2-25-16,-2 1-28 15,9-3-7 1,4-2 0-16,11-2-2 0,5-2-29 15,13 0-42-15,0 0-73 16</inkml:trace>
          <inkml:trace contextRef="#ctx0" brushRef="#br0" timeOffset="1826.3147">-2425 504 113 0,'-6'0'82'0,"-8"0"-27"16,5 0-3-16,3 0-9 0,4 0-13 15,-3 0 0-15,5-3 1 16,0-1-5-16,0-3 2 16,0 3-2-16,13-4-14 15,10 2-6-15,4 5-3 16,-8-2-1-16,-3 3 1 15,-7 0 0-15,-9 0 0 16,0 0-1-16,0 0 2 16,-23 0 6-16,2 13-4 15,-6 0-2-15,-2-2-2 16,0 2 0-16,4 0 5 16,5-3-6-16,0-5 0 15,11 2 1-15,-2-4-1 0,9-3 1 16,2 0 0-16,-5 0 8 15,5 0 3-15,0 0 2 16,0 0-3-16,-2 0-8 16,0-1 0-16,0-8 0 15,0-2 2-15,-1-6 6 16,-6-1 7-16,5-4-3 16,-5 0-4-16,5 0-6 15,-6 1-3-15,6 2-1 16,4 5 1-16,-2 4-2 15,-3 2 0-15,3 6 1 16,2 0 1-16,0 2-1 0,0 0-1 16,0 0-1-16,0 0 0 15,0 0-1-15,0 0-2 16,0 0-18-16,0 4-74 16,-4 4-143-16</inkml:trace>
          <inkml:trace contextRef="#ctx0" brushRef="#br0" timeOffset="2185.5483">-2790 460 276 0,'2'18'95'0,"-2"4"-46"15,0-3 4-15,0 3-6 16,-2-8-15-16,-11 0-18 15,-1-4-8-15,-1-3 0 16,1-3 8-16,-1-4-8 16,1 0 2-16,1 0 2 15,4 0 3-15,4 0-2 16,1 0 1-16,-3 0-1 16,3 0 2-16,-5-6 0 15,7 0-1-15,-3 0 2 16,4 3 1-16,-7 1-2 15,6 2-2-15,0 0 1 0,-9 0-3 16,-3 5-6-16,-3 17-2 16,-12 5-1-16,2 5 0 15,-4 7-30-15,2 0-139 16,-7-6-299-16</inkml:trace>
        </inkml:traceGroup>
        <inkml:traceGroup>
          <inkml:annotationXML>
            <emma:emma xmlns:emma="http://www.w3.org/2003/04/emma" version="1.0">
              <emma:interpretation id="{80ACA5CD-5DD8-4595-AC9C-D496844B724E}" emma:medium="tactile" emma:mode="ink">
                <msink:context xmlns:msink="http://schemas.microsoft.com/ink/2010/main" type="inkWord" rotatedBoundingBox="45542,6410 46074,6258 46172,6603 45641,6755"/>
              </emma:interpretation>
              <emma:one-of disjunction-type="recognition" id="oneOf1">
                <emma:interpretation id="interp5" emma:lang="en-US" emma:confidence="0.5">
                  <emma:literal>&amp;</emma:literal>
                </emma:interpretation>
                <emma:interpretation id="interp6" emma:lang="en-US" emma:confidence="0">
                  <emma:literal>#</emma:literal>
                </emma:interpretation>
                <emma:interpretation id="interp7" emma:lang="en-US" emma:confidence="0">
                  <emma:literal>¥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*</emma:literal>
                </emma:interpretation>
              </emma:one-of>
            </emma:emma>
          </inkml:annotationXML>
          <inkml:trace contextRef="#ctx0" brushRef="#br0" timeOffset="-4295.0476">-181 200 159 0,'-2'0'83'16,"0"0"-41"-16,0 0 22 0,2 0-13 15,0 0-7 1,0 0-18-16,0 0 3 16,0 0-3-16,13 2-7 15,-5 2-8-15,2 0 1 0,-10 4-4 16,0 5-5-16,0 3 3 15,-16 4-2-15,-13 3-2 16,-5 0 0-16,-1-3-1 16,6-4 1-16,0 1-2 15,4-7 0-15,10-6 0 16,1-2-2-16,10-2-25 16,4 0-36-16,0 0-135 15</inkml:trace>
          <inkml:trace contextRef="#ctx0" brushRef="#br0" timeOffset="-3538.5122">-341 35 289 0,'4'-18'68'15,"-2"1"-37"-15,3 9 43 16,-5 4-19-16,0 4-18 16,0 0-18-16,0 0-12 0,0 4 0 15,0 15 1-15,-5 5 4 16,5 3-4-16,0 2 0 15,0-3-4-15,-2 1-1 16,0 0-3-16,-3-4 0 16,-4-1 0-16,-2-1 0 15,-5-5 0-15,-5-2-1 16,0-3-1-16,2-3-5 16,3-4-5-16,1 0 1 15,5-2 9-15,4-2-3 16,-4 0 3-16,5 0-1 0,-3 0 1 15,2 0-1 1,-6 0 3-16,5 0 0 0,3 0 0 16,0 0 0-16,4-2 3 15,0-2-1-15,0-4 4 16,0 2 5 0,0-3-6-16,0 1 0 0,0 0-2 15,0 0 1-15,0 2 1 16,0 0-2-16,0-1-1 15,-11 3-1-15,-3 4-1 16,-1 0 0-16,-8 0 0 16,1 4 0-16,-1 13 0 15,4-3 0-15,4 1-1 0,5-3 1 16,6 0 0-16,2-6 0 16,2 0 0-16,0-2 0 15,0-1 0-15,0-1 1 16,2 0 2-1,12 0 6-15,-1-2 1 0,5 0 1 16,-5 0-4-16,2 0-4 16,-1 0 0-16,-1 0-2 15,1 0 0-15,-1 0-1 16,0-4 0-16,-4-5-2 16,6-3-68-16,6-4-86 15,-6-7-192-15</inkml:trace>
          <inkml:trace contextRef="#ctx0" brushRef="#br0" timeOffset="-3370.3939">-388 11 350 0,'-21'0'72'16,"0"17"1"-16,-8 1-7 15,-12 5-36-15,-3-5-25 16,2-2-5-16,-1-3-10 15,12-1-98-15,11-2-168 16</inkml:trace>
        </inkml:traceGroup>
        <inkml:traceGroup>
          <inkml:annotationXML>
            <emma:emma xmlns:emma="http://www.w3.org/2003/04/emma" version="1.0">
              <emma:interpretation id="{F9028654-8362-4553-B3DE-57E939DDD927}" emma:medium="tactile" emma:mode="ink">
                <msink:context xmlns:msink="http://schemas.microsoft.com/ink/2010/main" type="inkWord" rotatedBoundingBox="46266,6305 46908,6229 46943,6522 46301,6597"/>
              </emma:interpretation>
              <emma:one-of disjunction-type="recognition" id="oneOf2">
                <emma:interpretation id="interp10" emma:lang="en-US" emma:confidence="0.5">
                  <emma:literal>£</emma:literal>
                </emma:interpretation>
                <emma:interpretation id="interp11" emma:lang="en-US" emma:confidence="0">
                  <emma:literal>&amp;</emma:literal>
                </emma:interpretation>
                <emma:interpretation id="interp12" emma:lang="en-US" emma:confidence="0">
                  <emma:literal>F</emma:literal>
                </emma:interpretation>
                <emma:interpretation id="interp13" emma:lang="en-US" emma:confidence="0">
                  <emma:literal>{</emma:literal>
                </emma:interpretation>
                <emma:interpretation id="interp14" emma:lang="en-US" emma:confidence="0">
                  <emma:literal>•</emma:literal>
                </emma:interpretation>
              </emma:one-of>
            </emma:emma>
          </inkml:annotationXML>
          <inkml:trace contextRef="#ctx0" brushRef="#br0" timeOffset="-4623.2828">586 135 100 0,'0'0'30'16,"2"0"-22"-16,-2 0 6 15,0 0 12-15,0 0 29 16,0 0-28-16,0 0 11 16,0 0 8-16,0 0-15 0,0 0-5 15,0 0-6-15,0 0-5 16,0 0-5-16,0 0-6 15,0 0-1-15,0 0 1 16,-2 0 1-16,2 0 1 16,0 0 4-16,0 0 1 15,0-1 2-15,0-2 5 16,0 2 4-16,0-4-10 16,2 1-12-16,11 3 3 15,-8 1-3-15,6 0 0 16,-5 0 0-16,1 0 0 15,-7 0 0-15,0 0-1 0,0 0-1 16,0 0 2-16,0 4 0 16,-15 6 1-16,-12 3 1 15,-9 2-1-15,-11 4-1 16,-2 2 1-16,-2-3 1 16,4-1-2-16,3-5 0 15,6-4 0-15,7-2 1 16,13-4-1-16,5 0 0 15,7-2 2-15,6 0-2 16,0 0 2-16,0 0 0 16,0 0-2-16,0-4 1 15,-1-4-1-15,-2 4 0 16,1-2 0-16,0 0 0 0,2 0 0 16,0 0 0-16,0-1 0 15,0 0 0-15,0 2 1 16,0-1 0-1,2-1 0-15,3 4 1 0,2-1 1 16,-1-5-2-16,3 2 4 16,5 0-1-16,3 0-3 15,1 2-1-15,2 3 1 16,-9 0-1-16,-4 2 0 16,-5 0 0-16,-2 0-1 15,0 0-1-15,0 0 2 16,-4 4 0-16,-19 8 2 0,-2 4-2 15,2 3 1-15,-6-1-1 16,-6 1 0 0,2-3 0-16,2-2 0 15,5 1 1-15,1-7-1 0,5-2 0 16,7-4 0-16,1 0 0 16,10-2 0-16,0 0 0 15,2 2 0-15,0-2 0 16,-7 0 0-16,3 0 0 15,2 0 0-15,0 0 0 16,2 0 0-16,0 0 1 0,0 0 0 16,0 0 4-1,0 0 6-15,0-4-5 0,0-8 7 16,0-4 8 0,0-5-3-16,0-6 0 0,0-5-4 15,0-5-6 1,0 1 0-16,0 3-4 0,0 7 0 15,0 3 3-15,0 7-1 16,0 5-2-16,0 5 1 16,0 4-2-16,0 2-2 15,0 0-1-15,0 0 0 16,0 0-1-16,0 0 1 16,0 0 0-16,0 0-1 15,0 0 0-15,0 0-2 16,0 0-9-16,0 11-61 15,6 6-89-15,-6 2-182 16</inkml:trace>
          <inkml:trace contextRef="#ctx0" brushRef="#br0" timeOffset="-2674.9002">572 138 86 0,'-2'0'84'0,"2"0"-20"0,0 0 11 16,0 0-15-1,0 0-12-15,0 0-9 16,0 0 0-16,0-3-5 15,0-2-8-15,0-1-2 0,0 2-4 16,0 0-5 0,0 4 0-16,0 0-5 0,2 0-9 15,4 0-1-15,4 5 0 16,3 9-11-16,1 4-87 16,-8-2-165-16</inkml:trace>
        </inkml:traceGroup>
      </inkml:traceGroup>
    </inkml:traceGroup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34:33.754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8F2D239E-DB09-4D80-9457-E7FE48F9781F}" emma:medium="tactile" emma:mode="ink">
          <msink:context xmlns:msink="http://schemas.microsoft.com/ink/2010/main" type="writingRegion" rotatedBoundingBox="47350,7544 43637,9482 42762,7805 46475,5868"/>
        </emma:interpretation>
      </emma:emma>
    </inkml:annotationXML>
    <inkml:traceGroup>
      <inkml:annotationXML>
        <emma:emma xmlns:emma="http://www.w3.org/2003/04/emma" version="1.0">
          <emma:interpretation id="{1F993661-48A6-4A3A-9215-3BDBFC7E0784}" emma:medium="tactile" emma:mode="ink">
            <msink:context xmlns:msink="http://schemas.microsoft.com/ink/2010/main" type="paragraph" rotatedBoundingBox="47353,7529 45887,8330 45494,7611 46960,681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08FC1C-8D97-4ED8-9579-2B62B0FE54BA}" emma:medium="tactile" emma:mode="ink">
              <msink:context xmlns:msink="http://schemas.microsoft.com/ink/2010/main" type="line" rotatedBoundingBox="47353,7529 45887,8330 45494,7611 46960,6810"/>
            </emma:interpretation>
          </emma:emma>
        </inkml:annotationXML>
        <inkml:traceGroup>
          <inkml:annotationXML>
            <emma:emma xmlns:emma="http://www.w3.org/2003/04/emma" version="1.0">
              <emma:interpretation id="{1C80DA9C-34B1-4CF7-B858-8022730EB660}" emma:medium="tactile" emma:mode="ink">
                <msink:context xmlns:msink="http://schemas.microsoft.com/ink/2010/main" type="inkWord" rotatedBoundingBox="45494,7611 46960,6810 47353,7529 45887,8330"/>
              </emma:interpretation>
              <emma:one-of disjunction-type="recognition" id="oneOf0">
                <emma:interpretation id="interp0" emma:lang="en-US" emma:confidence="0">
                  <emma:literal>T.</emma:literal>
                </emma:interpretation>
                <emma:interpretation id="interp1" emma:lang="en-US" emma:confidence="0">
                  <emma:literal>T</emma:literal>
                </emma:interpretation>
                <emma:interpretation id="interp2" emma:lang="en-US" emma:confidence="0">
                  <emma:literal>Is.</emma:literal>
                </emma:interpretation>
                <emma:interpretation id="interp3" emma:lang="en-US" emma:confidence="0">
                  <emma:literal>5.</emma:literal>
                </emma:interpretation>
                <emma:interpretation id="interp4" emma:lang="en-US" emma:confidence="0">
                  <emma:literal>s.</emma:literal>
                </emma:interpretation>
              </emma:one-of>
            </emma:emma>
          </inkml:annotationXML>
          <inkml:trace contextRef="#ctx0" brushRef="#br0">806 783 422 0,'0'-2'25'0,"0"2"-10"16,0 0 15-16,-4 0 19 15,-4 8-24-15,5 8 0 16,2 0 0-16,-3 2-5 16,-3-4-11-16,1 0-3 15,-7-1-2-15,5 1-1 0,2-4 0 16,-3 4-2-16,0-5-1 15,-9 2 1 1,-2 1-1-16,-7 0 1 16,-4 0-1-16,-2-1 0 0,-9-3 0 15,6-2 0-15,0-2 0 16,7-4 1-16,7 0-1 16,6 0 0-16,7 0 1 15,5 0-1-15,0 0 0 16,2 0 0-16,-8 0 0 15,6-2 1-15,-5-2 0 0,5-4-1 16,2 0 1 0,2 3-1-16,0-3 1 15,0 0-1-15,0-2 1 16,0 0 0-16,0 4-1 0,2-2 2 16,-2 4-2-1,0 2 1-15,0 0 3 0,0 2 2 16,0 0-1-16,0 0-2 15,0 0 0-15,0-2 0 16,0-1-2-16,0 2-1 16,-2-3 1-16,-6 0-1 15,4 3 0-15,4 1 0 16,0-2 0-16,0 0 1 16,0 0 0-16,0-2 0 15,3 4 2-15,12-3-1 16,8 3-2-16,-8 0 0 15,-1 0 0-15,-12 0 0 0,0 0 0 16,-2 0-1 0,0 0 1-16,-2 0 1 0,-14 9 0 15,1-1 0-15,-8 5 0 16,5-2-1-16,-9 2 1 16,3-3-1-16,-5-2 0 15,-4 2 1-15,2-2 0 16,2-1-1-16,2-1-1 15,6-2-2-15,11-2-5 16,0-2 6-16,8 0 2 16,0 0 0-16,-3 0 1 15,3 0-1-15,0-4 0 16,2-4 0-16,0-1 1 16,0 1 0-16,0-2 2 0,0 4 1 15,0 0 0-15,0 3-1 16,0 3 2-16,0-1 0 15,0 1-1-15,0 0-3 16,0 0 2-16,-11 4-3 16,-9 11 5-16,-7 9-1 15,-4-2 2-15,-11 0 4 16,-1-4-7-16,-1-5-2 16,-6-7-1-16,6-6-16 15,-1 0-34-15,10 0-55 16,8-2-44-16,14-9-139 0</inkml:trace>
          <inkml:trace contextRef="#ctx0" brushRef="#br0" timeOffset="217.1552">501 1543 163 0,'0'0'403'16,"0"0"-370"-16,0 0 9 15,0 0 27-15,0 0-45 16,0 0-23-16,0 0-1 0,0-8-69 16,-14-2-124-16</inkml:trace>
          <inkml:trace contextRef="#ctx0" brushRef="#br0" timeOffset="489.3479">-453 1448 275 0,'-14'0'262'15,"3"0"-242"-15,-6 18 27 0,-1 6 25 16,0 11-33-16,-4 3-28 16,6 1-7-16,5-1 0 15,7-6-3 1,4-8 0-16,0-8 0 0,0-4-1 16,0-5 0-16,0-5-17 15,0-2-73-15,2 0-113 16</inkml:trace>
        </inkml:traceGroup>
      </inkml:traceGroup>
    </inkml:traceGroup>
    <inkml:traceGroup>
      <inkml:annotationXML>
        <emma:emma xmlns:emma="http://www.w3.org/2003/04/emma" version="1.0">
          <emma:interpretation id="{1D7FB994-1680-4B08-8BA1-AFDDC1472957}" emma:medium="tactile" emma:mode="ink">
            <msink:context xmlns:msink="http://schemas.microsoft.com/ink/2010/main" type="paragraph" rotatedBoundingBox="46117,7266 43259,8758 42762,7805 45620,6314" alignmentLevel="2"/>
          </emma:interpretation>
        </emma:emma>
      </inkml:annotationXML>
      <inkml:traceGroup>
        <inkml:annotationXML>
          <emma:emma xmlns:emma="http://www.w3.org/2003/04/emma" version="1.0">
            <emma:interpretation id="{796527E5-C4E0-475E-8793-BD0322561429}" emma:medium="tactile" emma:mode="ink">
              <msink:context xmlns:msink="http://schemas.microsoft.com/ink/2010/main" type="line" rotatedBoundingBox="46117,7266 43848,8450 43589,7953 45858,6769"/>
            </emma:interpretation>
          </emma:emma>
        </inkml:annotationXML>
        <inkml:traceGroup>
          <inkml:annotationXML>
            <emma:emma xmlns:emma="http://www.w3.org/2003/04/emma" version="1.0">
              <emma:interpretation id="{1CCA3675-487B-40F4-96D5-B9A91366B664}" emma:medium="tactile" emma:mode="ink">
                <msink:context xmlns:msink="http://schemas.microsoft.com/ink/2010/main" type="inkWord" rotatedBoundingBox="43589,7953 45858,6769 46117,7266 43848,8450"/>
              </emma:interpretation>
              <emma:one-of disjunction-type="recognition" id="oneOf1">
                <emma:interpretation id="interp5" emma:lang="en-US" emma:confidence="0">
                  <emma:literal>is</emma:literal>
                </emma:interpretation>
                <emma:interpretation id="interp6" emma:lang="en-US" emma:confidence="0">
                  <emma:literal>"0 s</emma:literal>
                </emma:interpretation>
                <emma:interpretation id="interp7" emma:lang="en-US" emma:confidence="0">
                  <emma:literal>"s</emma:literal>
                </emma:interpretation>
                <emma:interpretation id="interp8" emma:lang="en-US" emma:confidence="0">
                  <emma:literal>55,</emma:literal>
                </emma:interpretation>
                <emma:interpretation id="interp9" emma:lang="en-US" emma:confidence="0">
                  <emma:literal>"s,</emma:literal>
                </emma:interpretation>
              </emma:one-of>
            </emma:emma>
          </inkml:annotationXML>
          <inkml:trace contextRef="#ctx0" brushRef="#br0" timeOffset="6396.5391">-2188 995 221 0,'0'-19'63'0,"0"5"2"16,0 2-21-16,0 6 16 16,-7-2-23-16,2-1-10 15,3 4-4-15,2-1-5 0,0 2 0 16,0 0-2-16,0 4-7 15,0 0-3-15,0 0 0 16,0 0 1-16,0 0-2 16,0 0-3-16,-2 0-2 15,-5 19 2-15,3 8 1 16,2 6-2-16,2 3 2 16,0 1-2-16,0-1-1 15,0-4 0-15,0-7 0 16,0-3 0-16,0-8 0 15,-2-6 0-15,-10 1 1 16,5-5-1-16,1-2 0 0,2 2 0 16,-4-1-6-16,4-2-1 15,-3 1 1-15,1-2 2 16,2 0 1-16,-1 2 0 16,-2-2 1-16,7 0 1 15,-7 0 0-15,3 0 1 16,2 0 0-16,0 0-1 15,-3 0-1-15,5 0 2 16,0 0-2-16,0 0 2 16,0 0-2-16,0 0-6 15,0 0 1-15,9-2 4 0,9 2 3 16,4 0 0 0,7 0 0-16,-2 0-1 0,0 0 1 15,-9 0-1-15,-5 0 1 16,-7 0 0-16,-6 11-2 15,0 3 2-15,-4-1 2 16,-19 5 6-16,0 2-3 16,-4-2 0-16,-2-2-3 15,2-2 0-15,0-3-1 16,-2-6 2-16,2 2-2 16,3-1 1-16,2-2-2 15,6 0 0-15,1-4 0 16,-1 0 0-16,3 0 0 0,-1 0 0 15,1 0 0-15,6 0 0 16,0 0 0-16,0 0 0 16,5 0 1-16,-2 0-1 15,4 0 1-15,0-6 1 16,0-2-2-16,0-2 2 16,0 1-1-16,0 1-1 15,0 2 0-15,0 2 1 16,-2 1-1-16,2-1 0 15,0 3 0-15,-9 1 0 16,4-3 1-16,-8 3 0 16,0 0 1-16,-3 0 6 0,1 0 1 15,-1 0-2 1,-5 8 1-16,8 5-3 0,5 0-3 16,-2 1-2-16,6 0 2 15,4-2-1-15,0 0 0 16,0-2 0-16,0-2 0 15,0 1-1-15,-7 1 1 16,1 4 2-16,-10 0 5 16,-6 0 1-16,-7 3 0 15,0-5-4-15,-2 0-3 16,4-4-2-16,7-2 1 16,-6-2 0-16,10-2-1 15,0 0 0-15,-2-2-2 0,9 0-10 16,2 0-13-16,7 0-24 15,0 0-50-15,0 6-99 16</inkml:trace>
          <inkml:trace contextRef="#ctx0" brushRef="#br0" timeOffset="4573.2455">-2572 1662 184 0,'0'0'49'0,"0"0"8"15,0 0 5-15,0 7 12 16,0 14-12-16,0 5-19 15,-2 5-12-15,-7 3-7 0,5-1-13 16,2-3-6-16,2-6-3 16,0-5-1-16,0-7-1 15,0-6-3 1,0-6-51-16,13 0-93 0</inkml:trace>
          <inkml:trace contextRef="#ctx0" brushRef="#br0" timeOffset="7968.6578">-2195 1545 256 0,'0'0'97'16,"0"0"-24"-16,0 0-1 15,0 0-27 1,0 0-27-16,0 0-18 0,0 0-21 16,0-2-64-16,0 2-180 15</inkml:trace>
          <inkml:trace contextRef="#ctx0" brushRef="#br0" timeOffset="7202.1109">-2558 1492 31 0,'-2'0'179'15,"2"0"-125"-15,0 0 19 16,0 0-8-16,0 0-1 15,0 0-26-15,0 0-1 0,0 0-4 16,0 0 0-16,0 0-17 16,0 0-15-16,0 0-1 15,0 4-5-15,0 3-92 16,-8-1-211-16</inkml:trace>
          <inkml:trace contextRef="#ctx0" brushRef="#br0" timeOffset="8824.2611">-2915 1219 224 0,'-9'0'45'15,"-1"0"5"-15,-4 0-10 16,-9 3-8-16,4 13-5 16,-4 5-13-16,7 2 7 0,10-5 3 15,1 0-4-15,5-4-3 16,0 0-5-16,23-1 3 15,6 1-4-15,0-4-7 16,-1 0-2-16,-10-4-1 16,-7 0-1-16,-11 0 0 15,0 2 0-15,-3 3 2 16,-20-1 2-16,-2 2-2 16,-4-2 0-16,-2-2 4 15,2 0-1-15,0-4 3 16,0-2 2-16,10-2-1 15,-2 0-7-15,5 0-1 0,8-2 1 16,-3-8 1-16,1 0-1 16,4 0 1-16,-3 2 2 15,5 0 0-15,-6 4-4 16,8 0 2-16,0-3 0 16,2 1 1-16,0 0 6 15,0 0 7-15,0 0-2 16,0 0-5-16,0-2-6 15,0 2 2-15,2 0 2 16,8-3-4-16,-4 2-4 16,5-2 0-16,3-3 0 15,1-2-19-15,5 1-38 16,2 2-52-16,8 3-147 0</inkml:trace>
          <inkml:trace contextRef="#ctx0" brushRef="#br0" timeOffset="2396.7011">-1179 1064 223 0,'0'-9'116'0,"0"3"-86"15,0 2 21-15,0 4-7 16,0 0-28-16,-9 0-11 16,-4 0 0-16,-1 0 17 15,-11 8-1-15,4 5-11 0,-4-3-7 16,7 0-1-16,5-4-1 15,2-2 0-15,6-2 1 16,0 0 3-16,5 0 6 16,-2-2 0-16,2 0 0 15,0 0-2-15,-2 0 4 16,2-12-2-16,0-4-3 16,0-5 7-16,0 1 0 15,0-2-1-15,0 4-5 16,0 1 1-16,0 7-5 15,0 4 0-15,0 4 0 16,-2 2 1-16,-7 0-4 16,3 0-1-16,-6 0-1 15,3 22 0-15,5 7 1 16,0 5 0-16,4 5 1 0,0-1 2 16,0 5 6-1,0-5-2-15,0 3-5 0,4 1-1 16,-4-6-2-16,0-4 1 15,0-5 0-15,-4-9 0 16,-10-6 0-16,1-4 0 16,-3-2 1-16,1 1-2 15,-6-3 1-15,0-2 1 16,5-2-2-16,-5 0 0 16,4 0 0-16,3 0 1 15,1 0-1-15,1-2 0 0,-1-2 0 16,5-3 1-1,-4 3-1-15,3 0 1 16,5 0-1-16,2-2 1 16,2-2 0-16,-2 0 3 0,2-2 2 15,0 0 3-15,0-2 2 16,0-5-6-16,0-2 1 16,0 1-4-16,0 0 0 15,0-1-1-15,8 4-1 16,1-2 0-16,3-1-2 15,1-1-33-15,5 4-92 16,6 2-241-16</inkml:trace>
          <inkml:trace contextRef="#ctx0" brushRef="#br0" timeOffset="3896.7656">-341 665 52 0,'-3'0'29'15,"-4"0"2"-15,1 0 0 16,4 0-5-16,-3 0-11 16,5 0 3-16,0 0 18 15,0 0 13-15,0 0 3 0,-2 0-15 16,2 0-3-1,0 0 2-15,0 0-3 16,-2 0-2-16,0 0-6 16,0-2-9-16,-6-4 4 0,4-4-2 15,2 0 3-15,-5-2-2 16,3 1 0-16,-6-2-5 16,4 2-1-16,2 4-2 15,-3 4-2-15,5 1-4 16,2 2-5-16,0 0 0 15,0 0-3-15,0 0-49 16,13 0-104-16</inkml:trace>
        </inkml:traceGroup>
      </inkml:traceGroup>
      <inkml:traceGroup>
        <inkml:annotationXML>
          <emma:emma xmlns:emma="http://www.w3.org/2003/04/emma" version="1.0">
            <emma:interpretation id="{AF5D65D0-B64E-438D-B4AD-88A9032092B7}" emma:medium="tactile" emma:mode="ink">
              <msink:context xmlns:msink="http://schemas.microsoft.com/ink/2010/main" type="line" rotatedBoundingBox="44266,7640 42935,8151 42768,7714 44099,7204"/>
            </emma:interpretation>
          </emma:emma>
        </inkml:annotationXML>
        <inkml:traceGroup>
          <inkml:annotationXML>
            <emma:emma xmlns:emma="http://www.w3.org/2003/04/emma" version="1.0">
              <emma:interpretation id="{14EFA2C4-E009-4413-AD32-B0F86A3BE39A}" emma:medium="tactile" emma:mode="ink">
                <msink:context xmlns:msink="http://schemas.microsoft.com/ink/2010/main" type="inkWord" rotatedBoundingBox="44266,7640 42935,8151 42768,7714 44099,7204"/>
              </emma:interpretation>
              <emma:one-of disjunction-type="recognition" id="oneOf2">
                <emma:interpretation id="interp10" emma:lang="en-US" emma:confidence="0">
                  <emma:literal>☺</emma:literal>
                </emma:interpretation>
                <emma:interpretation id="interp11" emma:lang="en-US" emma:confidence="0">
                  <emma:literal>€</emma:literal>
                </emma:interpretation>
                <emma:interpretation id="interp12" emma:lang="en-US" emma:confidence="0">
                  <emma:literal>☹</emma:literal>
                </emma:interpretation>
                <emma:interpretation id="interp13" emma:lang="en-US" emma:confidence="0">
                  <emma:literal>,</emma:literal>
                </emma:interpretation>
                <emma:interpretation id="interp14" emma:lang="en-US" emma:confidence="0">
                  <emma:literal>£</emma:literal>
                </emma:interpretation>
              </emma:one-of>
            </emma:emma>
          </inkml:annotationXML>
          <inkml:trace contextRef="#ctx0" brushRef="#br0" timeOffset="1664.1812">-330 706 334 0,'0'-4'77'0,"0"0"-9"0,0 2-7 16,-7 2-11-16,0-2-18 16,0 0-8-16,1 0-2 15,6 2 3-15,0-5-8 16,0 5-7-16,0 0-1 15,0 0-2-15,-2 0-4 16,2 0-3-16,-5 0 0 0,5 0 0 16,-2 9 0-1,0 3 2-15,0 2-2 16,0 0 0-16,-4 0 0 16,0 3 0-16,-3-1 0 0,-9 2 1 15,5 0 0-15,-5-1-1 16,3 2 0-16,-1-1-1 15,3-3 1-15,1 0-1 16,7-9-1-16,-3-1-1 16,4-5-1-16,2 0 0 15,-7 0 3-15,-1 0 0 16,2 0 1-16,1-4 0 16,1-5-2-16,-2 0 1 15,4-1 0-15,2-2 0 16,0 2 0-16,-3 5 1 15,3 1 0-15,-2 1 0 0,2 3 0 16,-10 0 0-16,1 0 0 16,-7 0 0-16,-4 11 0 15,0 3 0-15,-1 0-1 16,6-2 1-16,3-1 0 16,8-3 0-16,-3-4 0 15,4-2 0-15,5-2 0 16,-5 0 0-16,5 0 0 15,0 0 0-15,0 0 0 16,0 0-1-16,0 0-7 16,12 1 5-16,-1 6 3 15,-1 1 1-15,-9 4-1 16,-1 1 0-16,0 9 1 0,0-4 0 16,-11 4 0-16,-7-2 0 15,-10 1 1-15,1 1-1 16,-4-4-1-16,2-4 0 15,2-1 0-15,0-7 0 16,11-2 0-16,1-2-2 16,6-2 0-16,5 0-1 15,4 0 2-15,0 0 0 16,0 2 1-16,0-2-2 16,0 2 2-16,0-2 0 15,0 0 0-15,0 0 0 16,0 0 2-16,2 0 2 0,9 0-2 15,2 0-1-15,-6 0-1 16,2 0 0-16,-7 0 2 16,-2 4-1-16,0 6 1 15,0 2 1-15,0 6 2 16,-2 4-3-16,-14-4 0 16,-8 1 13-16,-1-2-7 15,-2-4-2-15,-4-2-6 16,0-4 1-16,2-4-1 15,0 0 0-15,2-3-15 16,0 0-44-16,8 0-107 16,-8 0-169-16</inkml:trace>
          <inkml:trace contextRef="#ctx0" brushRef="#br0" timeOffset="3117.2127">-526 661 258 0,'0'0'76'0,"0"0"-29"16,-18 0 18-16,2 0-12 15,-8 2-14 1,1 8-12-16,-1 0-3 0,-5 1-13 16,0-5-9-16,1-4-2 15,0 0-6-15,17-2-62 16,7 2-91-16</inkml:trace>
          <inkml:trace contextRef="#ctx0" brushRef="#br0" timeOffset="2593.843">-1302 1551 333 0,'-13'18'181'16,"-16"-3"-118"-16,0 0 3 16,-7-10-22-16,1-1-36 15,-6-4-8-15,7 0-10 16,6-2-44-16,8-14-41 16,18-7-30-16,2-1-52 15</inkml:trace>
          <inkml:trace contextRef="#ctx0" brushRef="#br0" timeOffset="9089.4494">-3185 1798 333 0,'-19'2'157'16,"-8"2"-123"-16,2 0-3 16,-4-2-3-16,2 2-26 15,7-2-2-15,-2-2-2 16,6 0-46-16,10 0-60 16,-3 0-76-16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52:24.227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C65989C9-DB0A-4205-AD2C-A755159E230B}" emma:medium="tactile" emma:mode="ink">
          <msink:context xmlns:msink="http://schemas.microsoft.com/ink/2010/main" type="writingRegion" rotatedBoundingBox="22958,10218 28137,9917 28266,12129 23087,12431"/>
        </emma:interpretation>
      </emma:emma>
    </inkml:annotationXML>
    <inkml:traceGroup>
      <inkml:annotationXML>
        <emma:emma xmlns:emma="http://www.w3.org/2003/04/emma" version="1.0">
          <emma:interpretation id="{413E74B1-9C49-4F26-A47A-7F1F65B3AF90}" emma:medium="tactile" emma:mode="ink">
            <msink:context xmlns:msink="http://schemas.microsoft.com/ink/2010/main" type="paragraph" rotatedBoundingBox="23125,10265 27917,9921 27998,11040 23206,11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72C6E1-B07C-4240-B1C7-251EBD5226AE}" emma:medium="tactile" emma:mode="ink">
              <msink:context xmlns:msink="http://schemas.microsoft.com/ink/2010/main" type="line" rotatedBoundingBox="23125,10265 27917,9921 27998,11040 23206,11384"/>
            </emma:interpretation>
          </emma:emma>
        </inkml:annotationXML>
        <inkml:traceGroup>
          <inkml:annotationXML>
            <emma:emma xmlns:emma="http://www.w3.org/2003/04/emma" version="1.0">
              <emma:interpretation id="{1DE15016-6E92-42BF-8611-195F9307DD3C}" emma:medium="tactile" emma:mode="ink">
                <msink:context xmlns:msink="http://schemas.microsoft.com/ink/2010/main" type="inkWord" rotatedBoundingBox="23128,10296 24049,10230 24117,11179 23196,11245"/>
              </emma:interpretation>
              <emma:one-of disjunction-type="recognition" id="oneOf0">
                <emma:interpretation id="interp0" emma:lang="en-US" emma:confidence="0">
                  <emma:literal>Ho:</emma:literal>
                </emma:interpretation>
                <emma:interpretation id="interp1" emma:lang="en-US" emma:confidence="0">
                  <emma:literal>Ito:</emma:literal>
                </emma:interpretation>
                <emma:interpretation id="interp2" emma:lang="en-US" emma:confidence="0">
                  <emma:literal>Ito.</emma:literal>
                </emma:interpretation>
                <emma:interpretation id="interp3" emma:lang="en-US" emma:confidence="0">
                  <emma:literal>to:</emma:literal>
                </emma:interpretation>
                <emma:interpretation id="interp4" emma:lang="en-US" emma:confidence="0">
                  <emma:literal>Ho'</emma:literal>
                </emma:interpretation>
              </emma:one-of>
            </emma:emma>
          </inkml:annotationXML>
          <inkml:trace contextRef="#ctx0" brushRef="#br0">291 23 214 0,'9'-8'71'16,"-6"6"-17"-16,-3 2 10 16,0 12-26-16,-21 39-16 15,-1 30-7-15,-7 23-9 16,0 5-4-16,2-17 0 16,1-23 0-16,6-18 1 15,-1-16 1-15,4-8 2 16,3-7 4-16,8-8-5 0,-1-5-2 15,5-5-2 1,2-2 2-16,-2 0-2 16,0 0 1-16,-8 2-1 15,6 2-2-15,-7 0 1 0,1 0-2 16,4-2-40-16,-5-2-37 16,5 0-72-16</inkml:trace>
          <inkml:trace contextRef="#ctx0" brushRef="#br0" timeOffset="-328.9776">-154 468 231 0,'0'-31'81'16,"0"1"4"-16,0 7-18 15,0-2-15-15,0 0-13 16,0 2-5-16,0 2-10 16,2 6-5-16,-2 6-3 15,0 8-7-15,0 1 0 16,0 0-2-16,0 10-6 15,-12 45 0-15,-17 26 3 0,-5 34-1 16,-5 3-2-16,4-13 0 16,-1-23-1-16,9-25 0 15,10-22 0-15,14-14 1 16,-6-12-1-16,7-6 0 16,2-3-1-16,0 0 1 15,0 0-7-15,0-12-23 16,0-13-18-16,0-4-30 15,23-3-34-15,10 5-111 16</inkml:trace>
          <inkml:trace contextRef="#ctx0" brushRef="#br0" timeOffset="1078.3616">501 518 379 0,'0'0'59'0,"0"4"11"16,0-4-16-16,0 0-15 16,0 0-16-16,0 0-13 15,0 0-7-15,0 0-3 16,0 0 1-16,0 0-1 15,0 0 0-15,0 0-1 0,0 0-21 16,0 0-60-16,0 11-35 16,-11 8-50-16</inkml:trace>
          <inkml:trace contextRef="#ctx0" brushRef="#br0" timeOffset="1277.7693">447 703 50 0,'0'15'157'0,"0"-4"-77"15,0-3-4-15,0-6-12 16,0-2-7-16,0 0-6 16,0 0-11-16,0 0-20 15,0-4-16-15,6-7-4 16,2-1-10-16,-8 10-172 0</inkml:trace>
          <inkml:trace contextRef="#ctx0" brushRef="#br0" timeOffset="236.4588">-219 640 260 0,'0'0'80'15,"0"0"-53"-15,0 0 13 0,0 0-15 16,9 0-11-16,22 0 33 15,21 0-17-15,7-6-10 16,13-23-8-16,-10-1-6 16,-6 7-6-16,-14 12 0 15,-6 7-2-15,-16 4-8 16,-7-2-103-16,-9 2-41 16</inkml:trace>
          <inkml:trace contextRef="#ctx0" brushRef="#br0" timeOffset="648.3368">224 787 163 0,'7'11'82'0,"-7"-5"-18"15,0-2-2-15,0 0-12 16,0 3-23-16,-9 1-16 15,-9 7-3-15,1 3 1 16,-8 5 2-16,9 5 6 16,1 3-5-16,13-6-6 15,2-3-5-15,0-7-1 16,4-7 1-16,21-3-1 16,-3-5 1-16,6 0 2 15,-1-1 2-15,0-22-3 0,-7-7-1 16,-2 1 3-16,-11-3-1 15,-7 7 8-15,0 4 12 16,-4 4 0-16,-19 5-7 16,-4-3-7-16,3 3-2 15,-1-1-1-15,10 5-4 16,3 4-1-16,8 2 0 16,2 2-1-16,2 0-2 15,0 0-44-15,0 0-99 16,0 0-152-16</inkml:trace>
        </inkml:traceGroup>
        <inkml:traceGroup>
          <inkml:annotationXML>
            <emma:emma xmlns:emma="http://www.w3.org/2003/04/emma" version="1.0">
              <emma:interpretation id="{EFAC6132-F8BD-4608-B280-4A716E63E761}" emma:medium="tactile" emma:mode="ink">
                <msink:context xmlns:msink="http://schemas.microsoft.com/ink/2010/main" type="inkWord" rotatedBoundingBox="24440,10479 26379,9782 26752,10821 24813,11518"/>
              </emma:interpretation>
              <emma:one-of disjunction-type="recognition" id="oneOf1">
                <emma:interpretation id="interp5" emma:lang="en-US" emma:confidence="0">
                  <emma:literal>we</emma:literal>
                </emma:interpretation>
                <emma:interpretation id="interp6" emma:lang="en-US" emma:confidence="0">
                  <emma:literal>U,"</emma:literal>
                </emma:interpretation>
                <emma:interpretation id="interp7" emma:lang="en-US" emma:confidence="0">
                  <emma:literal>re</emma:literal>
                </emma:interpretation>
                <emma:interpretation id="interp8" emma:lang="en-US" emma:confidence="0">
                  <emma:literal>M,"</emma:literal>
                </emma:interpretation>
                <emma:interpretation id="interp9" emma:lang="en-US" emma:confidence="0">
                  <emma:literal>M,=</emma:literal>
                </emma:interpretation>
              </emma:one-of>
            </emma:emma>
          </inkml:annotationXML>
          <inkml:trace contextRef="#ctx0" brushRef="#br0" timeOffset="3761.1483">2575 388 204 0,'-11'21'39'0,"2"-4"22"16,5-4-19-16,1-5-9 15,3-6-4-15,0-2-5 16,0 0-2-16,22 0 2 0,16-2 18 16,9-17-7-1,5-2-20-15,-8 0 3 16,-2 9-10-16,-6 3-5 15,-2 1-1-15,-12 4-1 0,-2 2-1 16,-14 0 0 0,-4 2 0-16,-2 0 0 0,0 0 3 15,0 0-1-15,0 0 0 16,0 0 1-16,0 0-3 16,0 0-7-16,0 0-68 15,0 0-85-15</inkml:trace>
          <inkml:trace contextRef="#ctx0" brushRef="#br0" timeOffset="3417.806">2564 213 225 0,'-9'6'85'16,"9"-1"-77"-16,0-2 28 16,0-3-14-16,9 0-2 0,24 0 19 15,17 0 4 1,0-4-13-16,8-14-8 15,-2 3-7-15,-4 0-7 16,-10 1-6-16,-9 5-2 0,-8-5 1 16,-8 6 0-1,-3 2-1-15,-10 4 0 0,-4 2 1 16,0 0-1-16,0 0 1 16,0 0 2-16,0 0 2 15,0 0-5-15,0 0-3 16,0 0-44-16,-8 0-81 15,-6 8-135-15</inkml:trace>
        </inkml:traceGroup>
      </inkml:traceGroup>
    </inkml:traceGroup>
    <inkml:traceGroup>
      <inkml:annotationXML>
        <emma:emma xmlns:emma="http://www.w3.org/2003/04/emma" version="1.0">
          <emma:interpretation id="{D138DFD5-9A3A-4EE6-ABCA-00566AE156CD}" emma:medium="tactile" emma:mode="ink">
            <msink:context xmlns:msink="http://schemas.microsoft.com/ink/2010/main" type="paragraph" rotatedBoundingBox="23028,11420 28207,11119 28266,12129 23087,1243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DD2944B-B8C8-401E-A000-AB65171614CD}" emma:medium="tactile" emma:mode="ink">
              <msink:context xmlns:msink="http://schemas.microsoft.com/ink/2010/main" type="line" rotatedBoundingBox="23028,11420 28207,11119 28266,12129 23087,12431"/>
            </emma:interpretation>
          </emma:emma>
        </inkml:annotationXML>
        <inkml:traceGroup>
          <inkml:annotationXML>
            <emma:emma xmlns:emma="http://www.w3.org/2003/04/emma" version="1.0">
              <emma:interpretation id="{75E22744-2D96-4DC2-9937-32884502E0E3}" emma:medium="tactile" emma:mode="ink">
                <msink:context xmlns:msink="http://schemas.microsoft.com/ink/2010/main" type="inkWord" rotatedBoundingBox="23030,11456 24126,11392 24175,12233 23079,12297"/>
              </emma:interpretation>
              <emma:one-of disjunction-type="recognition" id="oneOf2">
                <emma:interpretation id="interp10" emma:lang="en-US" emma:confidence="1">
                  <emma:literal>Ha:</emma:literal>
                </emma:interpretation>
                <emma:interpretation id="interp11" emma:lang="en-US" emma:confidence="0">
                  <emma:literal>Ata:</emma:literal>
                </emma:interpretation>
                <emma:interpretation id="interp12" emma:lang="en-US" emma:confidence="0">
                  <emma:literal>Sta:</emma:literal>
                </emma:interpretation>
                <emma:interpretation id="interp13" emma:lang="en-US" emma:confidence="0">
                  <emma:literal>Ota:</emma:literal>
                </emma:interpretation>
                <emma:interpretation id="interp14" emma:lang="en-US" emma:confidence="0">
                  <emma:literal>#tar:</emma:literal>
                </emma:interpretation>
              </emma:one-of>
            </emma:emma>
          </inkml:annotationXML>
          <inkml:trace contextRef="#ctx0" brushRef="#br0" timeOffset="9836.089">-326 1288 342 0,'-9'0'44'16,"5"0"4"-16,0 0-9 15,-4 5-35-15,4 28-3 0,-9 24 0 16,-1 27 3-16,-1 13 5 16,-8-9 4-16,3-17-5 15,5-20-6-15,1-23 18 16,11-4-9-16,-9-3-8 16,10-2-2-16,-5-6-1 15,5-7 1-15,0-2-1 16,2-2 0-16,0 4 0 0,-8 7 0 15,4 2 0 1,2 4-1-16,0-1-24 16,0-9-45-16,2-9-17 15,0 0-57-15</inkml:trace>
          <inkml:trace contextRef="#ctx0" brushRef="#br0" timeOffset="10494.1068">-368 1679 271 0,'0'0'33'0,"17"0"-17"15,22 0 60-15,9-17-32 16,8-6-4 0,4 0-21-16,-6 0-7 0,-8 0-7 15,-8 8-5-15,-11 1 0 16,-7 5-48-16,-7 3-67 16,-5 6-149-16</inkml:trace>
          <inkml:trace contextRef="#ctx0" brushRef="#br0" timeOffset="10251.098">-19 1251 277 0,'7'0'45'0,"-5"0"-13"16,-2 0 21-16,0 0-31 15,0 0-19-15,0 0 2 16,0 0 1-16,0 2 3 15,0 10 7-15,0 18 11 0,-11 14-11 16,-4 11-1-16,1 8-5 16,1-2-8-16,-1-9 0 15,6-6-2-15,-3-8 1 16,-1-9-1-16,8-8 0 16,-5-3 0-16,5-9 0 15,4-3 0-15,0-2 0 16,0-4 1-16,-2 0 0 15,2 0 0-15,0 0 0 16,-3 1-1-16,3 3 0 16,-5-2 0-16,1 2 0 0,2-1 0 15,0-3 1 1,-7 0-1-16,7 0-6 0,-6 0-61 16,6 0-60-16,2 0-203 15</inkml:trace>
          <inkml:trace contextRef="#ctx0" brushRef="#br0" timeOffset="11018.5595">233 1820 189 0,'2'0'121'16,"-2"0"-87"-16,0 0 18 15,-6 0-39-15,-21 4-11 16,-4 4-1-16,-5 7-1 16,5 6 0-16,2 2 6 0,6 4 3 15,8 3-6-15,9-1 1 16,6-4-3-16,0-4-1 15,0-6 0 1,13-9 0-16,7-6 0 0,9 0 0 16,2-13 0-1,5-5 2-15,-7-1 0 0,-7 2-2 16,-4 2 1-16,-10 3-1 16,0 1 0-16,-8 3 4 15,0 2 0-15,0-1 6 16,0 3 5-16,-2 4-4 15,-10 0 5-15,5 0-6 16,1 0-6-16,6 15-3 16,0 6-1-16,0 6 1 0,0 6-1 15,4 3 1 1,17-5 0-16,0-10-1 16,6-8-2-16,4-13 0 15,9 0-25-15,1-25-69 0,3-11-174 16</inkml:trace>
          <inkml:trace contextRef="#ctx0" brushRef="#br0" timeOffset="11432.5474">559 1513 361 0,'0'0'74'0,"0"0"-17"16,0 0 7-16,0 0-25 15,0 0-30-15,0 0-8 16,0 0-1-16,0 0-3 15,0 0-55-15,0 0-90 16,0 19-115-16</inkml:trace>
          <inkml:trace contextRef="#ctx0" brushRef="#br0" timeOffset="11580.6557">496 1719 282 0,'0'6'45'0,"0"-2"7"0,0-4 27 15,0 0-21 1,0 0-23-16,0-2-34 0,7-11-1 16,9-3-120-16,-3 9-140 15</inkml:trace>
        </inkml:traceGroup>
        <inkml:traceGroup>
          <inkml:annotationXML>
            <emma:emma xmlns:emma="http://www.w3.org/2003/04/emma" version="1.0">
              <emma:interpretation id="{9B16B6FA-0D0C-4A55-B7B6-9CFD60B69E2E}" emma:medium="tactile" emma:mode="ink">
                <msink:context xmlns:msink="http://schemas.microsoft.com/ink/2010/main" type="inkWord" rotatedBoundingBox="25168,11296 28207,11119 28266,12129 25227,12306"/>
              </emma:interpretation>
              <emma:one-of disjunction-type="recognition" id="oneOf3">
                <emma:interpretation id="interp15" emma:lang="en-US" emma:confidence="0">
                  <emma:literal>vita</emma:literal>
                </emma:interpretation>
                <emma:interpretation id="interp16" emma:lang="en-US" emma:confidence="0.5">
                  <emma:literal>u, FM,</emma:literal>
                </emma:interpretation>
                <emma:interpretation id="interp17" emma:lang="en-US" emma:confidence="0">
                  <emma:literal>vitals,</emma:literal>
                </emma:interpretation>
                <emma:interpretation id="interp18" emma:lang="en-US" emma:confidence="0">
                  <emma:literal>wittily,</emma:literal>
                </emma:interpretation>
                <emma:interpretation id="interp19" emma:lang="en-US" emma:confidence="0">
                  <emma:literal>utile,</emma:literal>
                </emma:interpretation>
              </emma:one-of>
            </emma:emma>
          </inkml:annotationXML>
          <inkml:trace contextRef="#ctx0" brushRef="#br0" timeOffset="13996.6116">2834 1568 88 0,'-14'10'98'0,"7"-1"-53"0,7-9 5 16,0 0-12-16,0 0-7 15,0 0 3-15,7 0-11 16,11 0 17 0,11 0-8-16,11 0-13 0,2-2-9 15,5-9-2-15,7-6-3 16,2 1-3-16,-10-1 0 16,-2 2 1-16,-3 1-3 15,-14 3-2-15,-10 7 2 16,-3 0 0-16,-12 4 0 15,0 0 0-15,0 0 0 16,-2 0 0-16,0 0 0 0,5 0 0 16,-5 0 3-16,0 0-3 15,2 0-1 1,-2 0-3-16,0 0-36 16,0 0-58-16,0 0-105 0</inkml:trace>
          <inkml:trace contextRef="#ctx0" brushRef="#br0" timeOffset="13598.3276">2863 1360 317 0,'-12'0'74'16,"3"4"-65"-16,9 4 27 15,0-6-12-15,0-2-17 16,0 0 6-16,12 0 3 16,19 0 14-1,11-6 5-15,14-5-18 0,3-5-8 16,5 1-6-16,-5 3-2 16,-3 1-1-16,-11 3-1 15,-3-1 1-15,-9 5-1 16,-10-2 1-16,-11 2-1 15,-4 2-3-15,-1-1-2 16,-7 3 5-16,2 0 0 16,-2 0-13-16,0-2-24 0,2-2-56 15,0 0-30-15,2 0-149 16</inkml:trace>
          <inkml:trace contextRef="#ctx0" brushRef="#br0" timeOffset="14313.0685">3121 1083 384 0,'0'0'48'0,"0"0"-2"15,0 2 6-15,-9 20-32 16,3 23-4-16,-2 29 15 0,2 20-20 16,-5 9-1-16,-3 0-1 15,1-11-6-15,-2-19-1 16,1-12-1-16,8-20-1 16,-2-17 1-16,6-11-1 15,1-8 2-15,1-5-2 16,0 0 0-16,0 0 1 15,0 0-1-15,0-11-27 0,0-4-60 16,0 4-89 0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4:57:49.100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2FFB5DE6-02DC-4D48-AC90-B654A7652A5B}" emma:medium="tactile" emma:mode="ink">
          <msink:context xmlns:msink="http://schemas.microsoft.com/ink/2010/main" type="writingRegion" rotatedBoundingBox="12737,3502 11546,3519 11535,2780 12727,2762"/>
        </emma:interpretation>
      </emma:emma>
    </inkml:annotationXML>
    <inkml:traceGroup>
      <inkml:annotationXML>
        <emma:emma xmlns:emma="http://www.w3.org/2003/04/emma" version="1.0">
          <emma:interpretation id="{55CDF15C-FE62-416B-A754-9080BE27F327}" emma:medium="tactile" emma:mode="ink">
            <msink:context xmlns:msink="http://schemas.microsoft.com/ink/2010/main" type="paragraph" rotatedBoundingBox="12737,3502 11546,3519 11535,2780 12727,276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E05E37F-8E07-4A52-9C25-609D1394CA89}" emma:medium="tactile" emma:mode="ink">
              <msink:context xmlns:msink="http://schemas.microsoft.com/ink/2010/main" type="line" rotatedBoundingBox="12737,3502 11546,3519 11535,2780 12727,2762"/>
            </emma:interpretation>
          </emma:emma>
        </inkml:annotationXML>
        <inkml:traceGroup>
          <inkml:annotationXML>
            <emma:emma xmlns:emma="http://www.w3.org/2003/04/emma" version="1.0">
              <emma:interpretation id="{3122BFD9-2364-495D-8FE9-E121CD0C2CB8}" emma:medium="tactile" emma:mode="ink">
                <msink:context xmlns:msink="http://schemas.microsoft.com/ink/2010/main" type="inkWord" rotatedBoundingBox="12737,3502 11546,3519 11535,2780 12727,2762">
                  <msink:destinationLink direction="to" ref="{C61295CC-E843-447C-A47A-FBC6C0650026}"/>
                  <msink:destinationLink direction="from" ref="{C61295CC-E843-447C-A47A-FBC6C0650026}"/>
                </msink:context>
              </emma:interpretation>
              <emma:one-of disjunction-type="recognition" id="oneOf0">
                <emma:interpretation id="interp0" emma:lang="en-US" emma:confidence="0">
                  <emma:literal>4 s</emma:literal>
                </emma:interpretation>
                <emma:interpretation id="interp1" emma:lang="en-US" emma:confidence="0">
                  <emma:literal>434 s</emma:literal>
                </emma:interpretation>
                <emma:interpretation id="interp2" emma:lang="en-US" emma:confidence="0">
                  <emma:literal>41</emma:literal>
                </emma:interpretation>
                <emma:interpretation id="interp3" emma:lang="en-US" emma:confidence="0">
                  <emma:literal>4.1</emma:literal>
                </emma:interpretation>
                <emma:interpretation id="interp4" emma:lang="en-US" emma:confidence="0">
                  <emma:literal>4,</emma:literal>
                </emma:interpretation>
              </emma:one-of>
            </emma:emma>
          </inkml:annotationXML>
          <inkml:trace contextRef="#ctx0" brushRef="#br0">271 46 20 0,'12'-28'348'16,"-3"16"-293"-16,-3 8-40 15,-4 2 2-15,-2 2 37 16,0 0-17-16,0 0-25 0,0 0-9 16,-6 10 2-16,-17 8-2 15,-6 4 8-15,-4 5-6 16,-7 0 4-16,-2 0-7 15,1-4-1-15,12-4 1 16,1-5-3-16,12-8 1 16,10-2 0-16,-1-4 1 15,7 0 0-15,0 0-2 16,0 0-7-16,0 0-57 16,0 0-81-16,0 0-171 15</inkml:trace>
          <inkml:trace contextRef="#ctx0" brushRef="#br0" timeOffset="717.503">65-28 253 0,'2'-2'89'0,"-2"2"-31"16,0 0-47-16,-10 4-6 15,-18 18 22-15,-6 4-5 16,-6 2-3-16,0 0-8 15,5 1-6-15,-4-7 0 16,8-6-5-16,-1-3 4 16,-5-4-2-16,10-3 13 15,6-3-6-15,0-3 0 0,15 0-4 16,-4 0 3-16,10 0-4 16,0-7-1-16,0-5-1 15,0 0-1-15,0 2 0 16,0 1 0-16,8 4-1 15,-6 1 0-15,2-2 0 16,-4-2 0-16,7-5 0 16,-3 1 0-16,-1 1 0 15,10-2 0-15,-9 5 2 16,7 0-2-16,-4 2 0 16,-4 5 1-16,-1 1 0 15,-2 0 0-15,0 0 1 0,0 0-1 16,0 0-1-16,-14 11 1 15,-9 3 1-15,4 2 1 16,-8-2 1-16,5-1-3 16,2-5 7-16,6-1 0 15,1-3-7-15,11-1 1 16,-3 1-1-16,-2-3 0 16,3 2 1-16,-7 1-2 15,2-2 1-15,-2 2-2 16,0-4 2-16,-3 0-1 15,1 0 5-15,5 0 12 16,-4 0-5-16,3-3-4 16,5-7 4-16,0-3-5 0,4-1 1 15,0 0-6-15,0 0 4 16,0-1-2 0,0 4-4-16,4-2 4 15,0 1-3-15,3 2 4 0,-3 0-4 16,-1-4 5-16,4-2-4 15,-1-2 3-15,3-4-4 16,5-2-1-16,3-2 0 16,1 0-3-16,11 0 1 15,0 2-79-15,13 3-108 16</inkml:trace>
          <inkml:trace contextRef="#ctx0" brushRef="#br0" timeOffset="924.6485">-118-326 304 0,'0'0'59'15,"0"0"-26"-15,0 0-24 16,0 0 23-16,-4 0-3 16,-5 0-17-16,4 5-10 15,-6 5 4-15,-5 7-6 16,-6 1 0-16,0 4 0 15,-3 0-5-15,5 2-68 16,-2-4-95-16</inkml:trace>
          <inkml:trace contextRef="#ctx0" brushRef="#br0" timeOffset="1384.9746">-357 417 306 0,'-2'0'91'16,"2"0"-19"-16,0 0-8 16,0 0 1-16,0-6-31 15,0-4-12-15,0 0-15 16,11 0-3-16,1 4-4 0,-6 4-2 16,-6 2 0-16,0 0-61 15,-12 0-126-15</inkml:trace>
          <inkml:trace contextRef="#ctx0" brushRef="#br0" timeOffset="7824.5453">-880-2 203 0,'0'-2'105'0,"0"-2"-68"15,-9-4-19-15,9 4 21 16,0-2-20-16,0 2-1 0,0 4 9 15,0-2 0 1,0 2-2-16,0 0 0 0,0 0 4 16,0 0-10-16,0 0-10 15,0 0-7-15,0 0-2 16,0-2 0-16,2-2 0 16,11-2 2-16,5 0-2 15,9-2 3-15,-3 4-1 16,-6 2-4-16,-5 2 3 15,-5 0-2-15,-4 0 1 16,-4 18-3-16,0 8 1 16,0 7 1-16,-23 0 1 15,1 3-2-15,-4-1-5 16,1-7-19-16,9-6 19 0,5-2 3 16,9-8-1-16,2-2-6 15,0-6-8 1,0-2-1-16,-2-2-13 0,2 0 16 15,0 0 4-15,0 0-14 16,0 0-22-16,0 0-9 16,0-4-35-16,0 0-23 15</inkml:trace>
          <inkml:trace contextRef="#ctx0" brushRef="#br0" timeOffset="8336.9087">-745-148 104 0,'0'-2'73'15,"0"-2"-21"-15,0 4 10 16,0 0-7-16,0 0-16 15,0 0-7-15,0 0-22 16,-13 14 0-16,-3 8-4 16,3 10 6-16,-2 6 8 15,3 2-3-15,4-5-8 16,1-8-6-16,7-6 1 16,0-6-2-16,0-5 6 0,0 1-3 15,7-5 2 1,6-2 0-16,5 1 5 0,-1-2-6 15,4-1-5 1,-3-2 0-16,-5 0 0 0,1 0-2 16,-6 0-4-1,5 0-80-15,-3 0-159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4:58:03.857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C61295CC-E843-447C-A47A-FBC6C0650026}" emma:medium="tactile" emma:mode="ink">
          <msink:context xmlns:msink="http://schemas.microsoft.com/ink/2010/main" type="inkDrawing" rotatedBoundingBox="5328,2412 9235,5243 8403,6391 4496,3560" semanticType="callout" shapeName="Other">
            <msink:sourceLink direction="to" ref="{3122BFD9-2364-495D-8FE9-E121CD0C2CB8}"/>
            <msink:sourceLink direction="from" ref="{3122BFD9-2364-495D-8FE9-E121CD0C2CB8}"/>
          </msink:context>
        </emma:interpretation>
      </emma:emma>
    </inkml:annotationXML>
    <inkml:trace contextRef="#ctx0" brushRef="#br0">58 64 217 0,'29'-24'169'16,"-11"-1"-135"-16,-7 16-15 15,0 3 23-15,-11 6 8 16,2 0-24-16,3 0-8 16,2 0-15-16,4 1 10 15,2 16 3-15,1 3-6 0,-1 7 5 16,-4 15-1-16,-9 10 7 15,0 14-13 1,-11 10 10-16,-21 10 0 0,-3 7-9 16,2 1-3-16,1 3-2 15,12 1 5-15,3-2-4 16,3-12 2-16,7 0-4 16,7-8 8-16,0 4-10 0,16-2 5 15,12-1-4-15,13-1 1 16,15-2-3-1,13-5 1-15,18-4-2 16,17-6 2-16,21-7 1 0,18-6-1 16,11-5 1-16,8-4-1 15,-2-1 0-15,-4 1-1 16,-17 6 0-16,-23-1 0 16,-28 4 0-16,-14 1 0 15,-18 1 3-15,-16-2-4 16,-13 4 2-16,-14-2-2 15,-8 4-1-15,-5 4 2 16,0 4-1-16,0 7 0 16,-14 1 0-16,6-3 2 15,2-2 1-15,6-7 0 16,0-6-2-16,0 0 1 16,19 1-1-16,14-1 0 0,12 4-1 15,15-4 1-15,7-2 0 16,6-8-2-16,8-2 5 15,3-6-3-15,12-1 2 16,9-5-3-16,-1 4 1 16,-5 1 0-16,-20-3 0 15,-10-1 0-15,-24-4-1 16,-18-4 2-16,-16-7-1 16,-9 0 3-16,-2-4-3 15,0-1 1-15,0 2 1 16,0-1-2-16,0 2-1 15,0 0 0-15,0 4 1 0,2-2-3 16,8-4 6-16,-8-4-6 16,0-2 7-16,-2-2-4 15,0 0 0-15,0 0 1 16,0 0-1-16,0 0 1 16,0 0-1-16,7 0 1 15,1 0-3-15,15 0 4 16,6 0-4-16,2 0 3 15,2-4-2-15,1-14 1 16,-7-6 0-16,-3-4 0 16,-2-2 1-16,-4-3 0 0,0-2 0 15,-7 1-1 1,0-2 2-16,-7 2-2 0,8-3 1 16,-3-3-2-16,-2 2 0 15,8 0 1-15,-4 6 0 16,-7 4 1-16,6 6 3 15,-10 1-2-15,0 6 6 16,0 5-6-16,0-1 3 16,0 3-5-16,2 1 1 15,0 0-2-15,0 0 2 16,5-1 0-16,-3 1 1 16,-2-4-2-16,8 4 1 15,-6 0 2-15,3 3-3 16,-5 4 0-16,-2 0 0 0,2 0 0 15,2 0-2-15,2 0 4 16,0 6-2-16,1 2 1 16,-3-2 0-16,0-2 1 15,7-2-4-15,-6-2 2 16,6 0 0-16,-7 0-1 16,4 0 2-16,-3-12 1 15,3-6 0-15,-8-2 1 16,0-5-2-16,0-3 6 15,0 0-4-15,4 0 2 16,5-4-5-16,-1 2 0 0,4-2-2 16,-1 6 4-1,-5 8-2-15,4 10 2 0,-8 4-4 16,0 4 3-16,3 4-3 16,1 25 1-16,6 13 0 15,3 13 0 1,5 1 2-16,2-1-3 0,3-2 5 15,-3-13-5-15,-7-8 5 16,1-13-5-16,-7-9 3 16,-7-6-2-16,-2-4 1 15,0 0 0-15,0 0 2 16,0 0-1-16,0 0 1 16,0 0 0-16,0-4-4 0,0 1 4 15,0-1-5-15,0 1 3 16,0-2 0-1,0 2 0-15,0 0-3 16,0-1 2-16,2 1 1 0,-2 2-3 16,6 1-4-16,-4 0-7 15,4-4-23-15,7-5-10 16,3 1 0-16,4 0 17 16,2-4 16-16,-1 3 6 15,-13-4 6-15,3 4 4 16,-11 0 0-16,0 0-1 15,0 4 15-15,0 1 4 0,0 2 1 16,0 2 5-16,0 0-5 16,0 0-6-16,0 0-15 15,-4 26 6 1,-7 8-6-16,2 8 8 0,2-2-6 16,0 0-2-1,5-8-1-15,0-8 1 16,-2-6 2-16,4-6-2 0,-2-4 12 15,-3-6-10-15,5-2 6 16,0 0-4-16,0 0 5 16,0 0 0-16,-2-2 2 15,-10-8 0-15,4 2-6 16,-8 0 7-16,-4 2-8 0,4 4 6 16,-1-2-8-16,3 0 2 15,5 4-3 1,7-2 3-16,0 2-4 15,2 0 0-15,0 0 0 0,0 0 2 16,-2 0 0-16,2 0-1 16,-7 0-2-16,7 0 4 15,0 0-4-15,0-2 1 16,0-2 0-16,-2 0-2 16,2 2-38-16,-3 2-63 15,-12 0-190-15</inkml:trace>
  </inkml:traceGroup>
</inkml:ink>
</file>

<file path=xl/ink/ink5.xml><?xml version="1.0" encoding="utf-8"?>
<inkml:ink xmlns:inkml="http://www.w3.org/2003/InkML">
  <inkml:definitions/>
  <inkml:traceGroup>
    <inkml:annotationXML>
      <emma:emma xmlns:emma="http://www.w3.org/2003/04/emma" version="1.0">
        <emma:interpretation id="{C45BC72B-9E48-4B12-8BFC-9B02CE454BA3}" emma:medium="tactile" emma:mode="ink">
          <msink:context xmlns:msink="http://schemas.microsoft.com/ink/2010/main" type="writingRegion" rotatedBoundingBox="21656,4296 22156,4296 22156,5082 21656,5082"/>
        </emma:interpretation>
      </emma:emma>
    </inkml:annotationXML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18:57.06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E4185D9F-CFB2-40D1-9AAB-664441C0F9DF}" emma:medium="tactile" emma:mode="ink">
          <msink:context xmlns:msink="http://schemas.microsoft.com/ink/2010/main" type="writingRegion" rotatedBoundingBox="23618,3931 20674,4659 20288,3102 23233,2374"/>
        </emma:interpretation>
      </emma:emma>
    </inkml:annotationXML>
    <inkml:traceGroup>
      <inkml:annotationXML>
        <emma:emma xmlns:emma="http://www.w3.org/2003/04/emma" version="1.0">
          <emma:interpretation id="{0D547AF6-1B0A-4170-9A25-E7C97FB26F53}" emma:medium="tactile" emma:mode="ink">
            <msink:context xmlns:msink="http://schemas.microsoft.com/ink/2010/main" type="paragraph" rotatedBoundingBox="23283,3928 20842,4679 20633,3998 23073,324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27E6F5C-3216-4311-9EED-4E03F375F92E}" emma:medium="tactile" emma:mode="ink">
              <msink:context xmlns:msink="http://schemas.microsoft.com/ink/2010/main" type="line" rotatedBoundingBox="23283,3928 20842,4679 20633,3998 23073,3247"/>
            </emma:interpretation>
          </emma:emma>
        </inkml:annotationXML>
        <inkml:traceGroup>
          <inkml:annotationXML>
            <emma:emma xmlns:emma="http://www.w3.org/2003/04/emma" version="1.0">
              <emma:interpretation id="{30E31C45-DC0A-41B0-BE3F-2D404ACCB7B9}" emma:medium="tactile" emma:mode="ink">
                <msink:context xmlns:msink="http://schemas.microsoft.com/ink/2010/main" type="inkWord" rotatedBoundingBox="21899,4354 20842,4679 20633,3998 21689,3673"/>
              </emma:interpretation>
              <emma:one-of disjunction-type="recognition" id="oneOf0">
                <emma:interpretation id="interp0" emma:lang="en-US" emma:confidence="0">
                  <emma:literal>sis</emma:literal>
                </emma:interpretation>
                <emma:interpretation id="interp1" emma:lang="en-US" emma:confidence="0">
                  <emma:literal>'sis</emma:literal>
                </emma:interpretation>
                <emma:interpretation id="interp2" emma:lang="en-US" emma:confidence="0">
                  <emma:literal>'sins</emma:literal>
                </emma:interpretation>
                <emma:interpretation id="interp3" emma:lang="en-US" emma:confidence="0">
                  <emma:literal>Isis</emma:literal>
                </emma:interpretation>
                <emma:interpretation id="interp4" emma:lang="en-US" emma:confidence="0">
                  <emma:literal>'snig</emma:literal>
                </emma:interpretation>
              </emma:one-of>
            </emma:emma>
          </inkml:annotationXML>
          <inkml:trace contextRef="#ctx0" brushRef="#br0">-2408-1626 247 0,'-9'-12'83'0,"4"-1"-25"0,3 6 14 16,-7-4-17-16,7 2-19 15,-7 3 7-15,7-2-7 16,-3-1-9-16,3 1-1 16,-5-2-2-16,3 1-9 15,2 2-6-15,-5 1 1 16,5 2 0-16,0 0-2 16,2 4-2-16,-2-2 0 15,2 2 1-15,0 0-3 0,0 0-2 16,0 6-2-16,0 16 4 15,0 9 3-15,2 1-4 16,9-2-2-16,-3-2-1 16,4-4 0-16,-1-4 0 15,-2-6 1-15,-5-6-1 16,-4-2 0-16,0 0 0 16,0-2 0-16,0 0 1 15,-17 4-1-15,-8 4 0 16,-8 0 0-16,-1 6 0 15,5-4 0-15,11-1 0 16,1-4 0-16,5 1 0 0,12-2 0 16,0 1-1-16,0 2-1 15,0 1 2-15,0 1-1 16,0 1 1 0,0 1 0-16,0 0 0 0,0 0 1 15,0 4-1-15,-17-6 0 16,-6 4 0-16,1-3 0 15,-2-2 0-15,-5 2 0 16,-2-6-15-16,-8 2-11 16,6-2-8-16,-7-6-34 15,11 4-47-15,2-4-81 16</inkml:trace>
          <inkml:trace contextRef="#ctx0" brushRef="#br0" timeOffset="-727.517">-2339-1367 313 0,'-5'0'110'0,"3"0"-55"16,2 0 15-16,0 14 6 15,0 12-45-15,0 3-7 16,11 6-8-16,-8 1-10 16,8-4-4-16,-7-4-2 15,5-6 0-15,-7-8-9 16,10-4-52-16,-6-2-86 16,3 6-276-16</inkml:trace>
          <inkml:trace contextRef="#ctx0" brushRef="#br0" timeOffset="615.4358">-2903-1352 124 0,'9'-10'132'0,"-5"2"-51"16,-2 4-7-16,-2 4 10 16,0 0-33-16,0 0-13 15,0 0-6-15,-2 4-6 16,-15 17-3-16,-10 5-7 15,0-1-7-15,0 2-5 16,3-5-1-16,-1-6-3 16,8-6 0-16,3-4 1 15,5-4-1-15,7-2 0 16,2 0-1-16,0 0 0 16,0 0 1-16,0-8-3 0,0-6 3 15,0-4 0-15,0-3 1 16,4 3 0-16,8 3 1 15,-8 3 7-15,3 3-4 16,-5 8 1-16,-2 1-1 16,0 0 3-16,0 0-2 15,-9 14 0-15,-11 8-4 16,-5 2-1-16,-2 4 0 16,4-4-1-16,-4-2 1 15,0-2-1-15,2-6 1 16,7-4-1-16,1-4 1 15,1-2-1-15,-2 0 1 0,2-4 0 16,-1 2-1-16,1-2 0 16,1 0 1-16,1 0 0 15,3 0 1-15,0 0 2 16,3-2 1-16,5-6 3 16,-4-2 2-16,5-6 6 15,2-6-6-15,0 2-3 16,0-4-2-16,0 0-2 15,12-4-1-15,5-7-2 16,8-2-2-16,-5-3-12 16,8 1-51-16,8 3-92 15,-8 8-147-15</inkml:trace>
          <inkml:trace contextRef="#ctx0" brushRef="#br0" timeOffset="800.5689">-3010-1620 163 0,'0'0'224'0,"0"0"-149"16,0 4 18-16,-11 10-24 15,-5 4-45-15,1 0-16 16,-8-4-2-16,4-2-5 16,-6-4-1-16,9-2-3 15,10 0-20-15,-3-2-37 16,9 4-88-16</inkml:trace>
          <inkml:trace contextRef="#ctx0" brushRef="#br0" timeOffset="-1968.3954">-1020-1971 345 0,'0'0'60'16,"0"0"-13"-16,0 0 8 15,0 0-16-15,-9 0-26 16,2 0-11-16,-6 0-1 16,2 0 5-16,-3 6 2 15,8-4-4-15,-5 0 2 0,2-2 2 16,6 0 4 0,1 0 1-16,-2 0-5 0,-3 0-3 15,7-2 5-15,0-4 1 16,0 0 1-16,0 2-3 15,2-2-4 1,11 2-3-16,3 0-2 0,4 4 1 16,-2 0 0-16,0 0 0 15,-7 0 1-15,1 0 2 16,-11 10 4-16,-1 2 0 16,0 4 2-16,0 0-6 15,-11 2-3-15,0-2 0 16,2-4-1-16,-4 0 1 0,0-4-1 15,-1 0 0-15,-1 0 1 16,-3 0-2-16,-4 0 1 16,4 0 0-16,-3 0 0 15,3-2 0-15,7 0 0 16,5 0 1-16,2-2-2 16,-1 3 0-16,3 2 1 15,2 0 0-15,0 2 0 16,0 1 0-16,0 1 0 15,0 2 1-15,-5-1-1 16,-6 3 1-16,-7-4-1 16,-4 1 0-16,2-3 2 0,-7-1-2 15,1-2 0 1,-2-5 0-16,2 0-3 0,2-3-17 16,3 0-66-16,2 0-151 15</inkml:trace>
          <inkml:trace contextRef="#ctx0" brushRef="#br0" timeOffset="-1695.2031">-1250-2037 233 0,'3'-8'153'16,"-1"4"-79"-16,0 2-5 16,-2 2 6-16,0 0-28 15,5 0-21-15,-5 0-6 16,0 0-4-16,0 0-9 16,0 0-7-16,0 0-1 15,2 0-12-15,-2 6-125 16,0 8-161-16</inkml:trace>
          <inkml:trace contextRef="#ctx0" brushRef="#br0" timeOffset="-1079.7663">-1521-1801 101 0,'-2'0'204'16,"-4"0"-163"-16,4 0 29 16,-2 0 9-16,-3 0-52 15,-1 0-21-15,-4 0-3 16,8 0 2-16,-3-2 9 16,7 0 3-16,0 0 3 0,0-2 1 15,7-4-10-15,11 0-6 16,-1 0-2-1,6 4-3-15,-9 2 2 16,-8 2 3-16,-4 0 3 0,-2 0-2 16,0 14 0-16,-6 4 1 15,-17 2-5-15,1 0-1 16,-5 3-1-16,-2-5 0 16,0 0 0-16,0-6-1 15,3-2 1-15,1-6 0 16,7 0 0-16,3-2 0 15,3-2-1-15,1 0 1 0,5 0 0 16,-6 0 0 0,8 0 0-16,-3 0 0 15,5 0 0-15,0 0 0 16,2 0 1-16,0 0 1 0,-2 0 3 16,0 0 1-16,-5-6 1 15,2-1-1-15,-4 3 0 16,1 3 0-16,-4-1-1 15,1 2 1-15,5-3-1 16,-3 3-2-16,-3 0-2 16,4 6 2-16,-11 20 3 15,2 10 0-15,-1 9-1 16,3 1-4-16,-1-2 1 16,5 0-2-16,4-6-17 15,5-3-121-15,-4-7-268 16</inkml:trace>
        </inkml:traceGroup>
      </inkml:traceGroup>
    </inkml:traceGroup>
    <inkml:traceGroup>
      <inkml:annotationXML>
        <emma:emma xmlns:emma="http://www.w3.org/2003/04/emma" version="1.0">
          <emma:interpretation id="{2B9FA357-2517-4E19-BCF9-DE134C14C3BA}" emma:medium="tactile" emma:mode="ink">
            <msink:context xmlns:msink="http://schemas.microsoft.com/ink/2010/main" type="paragraph" rotatedBoundingBox="23421,3134 20476,3862 20288,3102 23233,237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D225F0A-D468-4782-8472-2DE98507E8EC}" emma:medium="tactile" emma:mode="ink">
              <msink:context xmlns:msink="http://schemas.microsoft.com/ink/2010/main" type="line" rotatedBoundingBox="23421,3134 20476,3862 20288,3102 23233,2374"/>
            </emma:interpretation>
          </emma:emma>
        </inkml:annotationXML>
        <inkml:traceGroup>
          <inkml:annotationXML>
            <emma:emma xmlns:emma="http://www.w3.org/2003/04/emma" version="1.0">
              <emma:interpretation id="{F25E234D-4B47-44EC-B317-02EF11E66497}" emma:medium="tactile" emma:mode="ink">
                <msink:context xmlns:msink="http://schemas.microsoft.com/ink/2010/main" type="inkWord" rotatedBoundingBox="23421,3134 20476,3862 20288,3102 23233,2374"/>
              </emma:interpretation>
              <emma:one-of disjunction-type="recognition" id="oneOf1">
                <emma:interpretation id="interp5" emma:lang="en-US" emma:confidence="0">
                  <emma:literal>23:30</emma:literal>
                </emma:interpretation>
                <emma:interpretation id="interp6" emma:lang="en-US" emma:confidence="0">
                  <emma:literal>B&amp; {</emma:literal>
                </emma:interpretation>
                <emma:interpretation id="interp7" emma:lang="en-US" emma:confidence="0">
                  <emma:literal>3.3: {</emma:literal>
                </emma:interpretation>
                <emma:interpretation id="interp8" emma:lang="en-US" emma:confidence="0">
                  <emma:literal>23:34</emma:literal>
                </emma:interpretation>
                <emma:interpretation id="interp9" emma:lang="en-US" emma:confidence="0">
                  <emma:literal>3.3:" {</emma:literal>
                </emma:interpretation>
              </emma:one-of>
            </emma:emma>
          </inkml:annotationXML>
          <inkml:trace contextRef="#ctx0" brushRef="#br0" timeOffset="-10072.1466">-1022-2302 354 0,'-7'8'11'15,"-1"-4"8"1,0 2 45-16,4-2-9 0,4-2-21 15,0-2-10 1,0 4-8-16,0-2 4 0,0 0 0 16,-2 2 2-1,2-4-3-15,-7 0 8 0,5 0-1 16,0-4-10-16,-6-18-5 16,8-8-5-16,0-6-4 15,0-4-2-15,0 0 2 16,8 5-2-16,5 3 0 15,2 2 1-15,-3 2 0 16,1 2 0-16,-4 6-1 16,2 4 0-16,0 6 0 0,1 4 0 15,-2 6-2 1,9 0 2-16,-2 0-1 16,3 0 1-16,5 8 0 0,1 0 1 15,-6-4-1-15,-4-2-1 16,-5 0 1-16,-7-2 0 15,-4 0 1-15,0 0 2 16,0 0-2-16,0 0 0 16,0 0-1-16,0 0 0 15,0 0-1-15,-4 6 0 16,-12 4 0-16,-10 2 1 0,-10 4 0 16,-11 4 0-1,0 5 0-15,3-2 0 16,2 1-1-16,9-2 1 15,4-1 0-15,4-6-1 16,9 0 1-16,3-8 0 16,4 0 0-16,4-5 0 0,4-2 1 15,-2 2-1-15,-2 0 0 16,1-2 1-16,0 0-1 16,-3 0 0-16,0 0 0 15,5 0 0-15,-3 0 0 16,3 0 0-16,0 0 2 15,0-10-1-15,-7-4 0 0,2-2 3 16,-4-2 8 0,7-2-1-16,-5-2 0 15,7 0-2-15,-3-5-1 16,-2 1 1-16,7-2-3 0,0 0-1 16,0 4 1-1,0 2-2-15,0 4 1 0,-2 4 1 16,2 2-2-16,0 6 0 15,0 0-3-15,0 2 0 16,0 2-1-16,0 0 1 16,0 2-1-16,0 0 0 15,0 0 0-15,0 0 0 16,0 0 0-16,-2 0 0 16,2 0-2-16,0 0-23 15,-9 0-54-15,-4 0-102 16,-7 0-264-16</inkml:trace>
          <inkml:trace contextRef="#ctx0" brushRef="#br0" timeOffset="-8991.3784">-1452-2771 60 0,'-7'-10'325'0,"0"4"-258"16,-2 2 1-16,7 1-20 15,0-1-8-15,2 1-11 16,0-8-8-16,0 3 6 16,-2-3-1-16,2-6-8 15,0 3-2-15,0 1-4 0,0-4-4 16,0 3-3 0,10 0-4-16,13-2-1 0,2 4 0 15,-1 0 1-15,0 0 0 16,-1 6-1-16,-7 0 0 15,-10 4 0-15,1 2 0 16,-7 0 0-16,0 0 0 16,0 12 0-16,-5 16 0 15,-15 8 2-15,-7 4-2 16,3 3 0-16,0-7 0 16,-3-6 1-16,-4-6-2 15,-5-6 0-15,5-6 1 16,2-4 0-16,2-6-1 15,7-2 1-15,9 0 0 0,0 0 0 16,9 0-1-16,2-6 0 16,0-4 0-16,0-4 0 15,4 2 1 1,7 2 0-16,0 0 0 0,-9 6 0 16,1 4 0-16,-3 0-1 15,0 0 1-15,0 0-1 16,0 6 0-16,-7 10 1 15,-13 2 0-15,0 2 0 16,2-2 0-16,-4-4 1 16,6-2-1-16,3-6 0 0,3-4 0 15,4-2 0 1,4 0 1-16,0 0-1 0,-5 0 2 16,3-10-1-16,2-6-1 15,-8 0 0-15,6-2 1 16,-7 0-1-1,2 0 0-15,2 2 1 0,0 4-1 16,3 2 0-16,2 4 1 16,2 2 0-16,0 4 3 15,0-3 0-15,0 3-2 16,0 0-2-16,0 0-1 16,0 17 1-16,11 11 3 15,7 6 2-15,2 2 0 0,2 0 2 16,-2 0-1-16,-5-2-1 15,-3-2-4 1,-3-1-1-16,-5-4 1 16,-4 1-1-16,0 1 0 0,0 0 0 15,0 2 0-15,-4-5 0 16,-11 2 1-16,-1-2 0 16,-5-2-1-16,2-2 0 15,-6-4 0-15,5-6 0 16,-7 0 1-16,1-2-1 15,6-6 1-15,-3-2-1 16,8-2 0-16,-1 0 0 0,3 0 1 16,1 0 0-1,1 0-1-15,5-3 0 0,-3-2 2 16,3 1-2-16,5-4 0 16,-6 0 0-16,3-6 0 15,4-2 2 1,0-4 0-16,0-6 1 0,0 2 1 15,0-2-2-15,9 4-2 16,-6 4 0-16,0 2 0 16,-3-2-1-16,0 4-11 15,0 0-51-15,-3 4-105 16,-18 3-274-16</inkml:trace>
          <inkml:trace contextRef="#ctx0" brushRef="#br0" timeOffset="-7463.2941">-1987-2437 261 0,'0'-1'102'0,"0"1"-16"16,0-3 6-16,0 2-20 16,0-2-19-16,7 0-11 15,-5-1-23-15,-2 0-5 16,0 1-9-16,0 2-3 16,0-2-2-16,0 3-63 0,-29 0-211 15</inkml:trace>
          <inkml:trace contextRef="#ctx0" brushRef="#br0" timeOffset="-7960.6485">-2159-2499 299 0,'-8'-2'53'16,"-4"2"-32"-16,-1 0 15 16,4 0 3-16,0 0-22 15,-2-2 8-15,-3-4 14 16,1 1 1-16,-2-4-2 15,3 4-9-15,6-4-13 0,-5 3-2 16,11 0 2 0,0 0-2-16,0 0-6 15,0-4-4-15,0-2-2 16,2-2-1-16,13 0-1 0,10 0 0 16,0 0 0-1,-1 4 0-15,-1 2 0 0,1 4 0 16,-17 4 0-16,2 0 1 15,-9 0-1-15,0 0 0 16,0 0 1-16,0 14 0 16,-9 6 0-16,-3 6 0 15,-7 0 0-15,7 3-1 16,-2-2 0-16,1-3 0 16,7-2 0-16,-6-5 0 15,-1-2 0-15,2 0 0 16,2 1 0-16,-2-2 0 15,4-2 0-15,3 0 0 0,2-6 0 16,2 0 0-16,0-2 0 16,0 0-2-16,4-4 2 15,11 0-1-15,6 0 1 16,-4 0 0-16,-3 0 0 16,0-10 1-16,-11 4 0 15,5 0 0-15,-8 2-1 16,0 4 2-16,0 0 0 15,-5 0 0-15,-13 0-2 16,-1 8 0-16,-9 12-1 16,0 2 1-16,-1 2 0 15,0-2 1-15,-5-6-1 0,10 0 0 16,-1-4 0-16,2-4 0 16,6-2 0-16,1-4 0 15,3-2 1-15,-1 0-1 16,1 0 0-16,7 0 0 15,-8 0 0-15,5 0 2 16,3-4-2-16,-6 2 0 16,12-4 0-16,-2 2 0 15,2-2 0-15,0 0 0 16,0-2 0-16,6 0 0 16,8-2 0-16,1 0 0 15,-1 2 0-15,-3 0 1 16,1 4 1-16,-8 2 1 0,-2 0 0 15,3 2 0-15,-5 0 0 16,0 0-2-16,0 8-1 16,0 12 1-16,0 4 0 15,0 4 0-15,0 2 0 16,-9 6-1-16,-5 2 1 16,-1 0-1-16,-8 1 1 15,3-3-1-15,-7-4 1 16,10-2-1-16,6-8 0 15,8-8-1-15,3-6 1 16,0-6 0-16,16 0 1 16,15-2 9-16,7 0 5 0,7 0 0 15,3 0-4-15,4-10-4 16,-7-8-6-16,-1-4-1 16,-2-10-4-16,-2-9-66 15,-6-9-136-15</inkml:trace>
          <inkml:trace contextRef="#ctx0" brushRef="#br0" timeOffset="-6164.3746">-2032-2599 227 0,'0'0'88'15,"0"0"-33"-15,0-2-7 16,0 2-14-16,0 0-17 16,0-2 3-16,0 2 1 15,0 0-10-15,0 0-3 16,0 0-1-16,0 0-7 15,0 0-1-15,0 6-102 16,-4 12-329-16</inkml:trace>
          <inkml:trace contextRef="#ctx0" brushRef="#br0" timeOffset="-4776.3894">-3063-2338 192 0,'4'-4'91'16,"3"2"-17"-16,-5 0-8 16,-2 2-6-16,0 0-13 15,0 0-18-15,0 0-13 16,0 0-4-16,0-2-7 15,0 2-2-15,0-2-2 0,0 0 0 16,0 0 2-16,0-4 4 16,0 0-1-16,4-2-1 15,12 0-1 1,8 2-2-16,3 0-2 0,-2 2 3 16,-7 1-3-16,-7 3 0 15,-9 0-2-15,-2 0 1 16,0 9 1-16,0 9 3 15,-13-2-3-15,-10 4 0 16,1 0 2-16,-5-2-2 16,-2 2 0-16,0-2 0 15,7-2-2-15,2-2 2 0,7-2 0 16,-1-2-3-16,8 0 0 16,-3-4-1-16,9 0 0 15,0-2 2-15,0 0 1 16,0 2 0-16,0 0 1 15,4-2 1-15,1 4-1 16,-3-2 1-16,-2 5 3 16,0 2 0-16,0 6 1 15,-13-3 0-15,-3 2-1 16,1-4-1-16,-6-3-1 16,3 0 1-16,3-1-2 15,-1-6 0-15,-8 0 0 16,-1-2-1-16,-4-2 0 0,-6 0-33 15,4 0-36-15,-3 0-43 16,10 0-42-16,5 0-48 16</inkml:trace>
          <inkml:trace contextRef="#ctx0" brushRef="#br0" timeOffset="-3923.7845">-3382-2354 87 0,'-11'-10'64'0,"2"4"-8"16,1 2-3-16,8 2-8 15,-1 0-10-15,1 2-8 16,0 0 3-16,0 0 3 16,0 0-7-16,0 2-13 15,0 12 23-15,1 4-18 16,12 0 3-16,-9-2-4 16,-2 0-8-16,-2 0-3 15,0 0 1-15,0 4-2 0,-19-2-2 16,-10 0-2-1,-8-1 1-15,4-2-2 16,4 2 0-16,0-8-2 16,4 0 2-16,10-5 0 0,4-4 0 15,5 0 0-15,-6 0 0 16,10 0 0-16,-7 0 2 16,7 0-2-16,2 0 0 15,-3 0 1-15,3 0 0 16,0 0 3-16,0 0 4 15,0-4 2-15,0-3-4 16,0 1-1-16,7-4-2 16,4 4 3-16,0-2-2 15,3 0 0-15,2 3-1 16,-5-2 1-16,-5 3-2 16,1 4 0-16,-5 0 1 0,0 0-3 15,-2 0 1-15,0 0 0 16,0 8 4-16,0 6-1 15,0 2-2-15,0 2 0 16,0 5-2-16,0-1 1 16,0 0 0-16,0 2 1 15,-4-1-1-15,-9 6 2 0,-3-3-2 16,-4 4 2 0,2-4 1-16,2-2-2 15,1-4-2-15,4-6 2 16,6 0-2-16,-2-2 0 0,5 0 0 15,0 4 0 1,2 4 0-16,-2 3 0 0,2-1 0 16,0 0 0-16,0-3 0 15,16-5 1-15,10-1 2 16,7-5 10-16,14-8 1 16,5 0-2-16,6 0 0 15,1-10-5-15,9-19-5 16,-10-7-2-16,-4-8-17 15,-8-4-71-15,-27 2-199 16</inkml:trace>
          <inkml:trace contextRef="#ctx0" brushRef="#br0" timeOffset="-3272.3203">-3438-1893 144 0,'-1'0'180'0,"1"0"-119"16,0 0 18-16,-6 0-13 16,6 0-28-16,0 0-12 0,0 0 3 15,0 0 2 1,0 0-5-16,-2 0-3 0,0 0-8 15,2 0-7-15,0 0-6 16,0 0-2-16,0 0-30 16,0 6-143-1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3:46.791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7C02ADE9-93C9-4333-8165-649505793633}" emma:medium="tactile" emma:mode="ink">
          <msink:context xmlns:msink="http://schemas.microsoft.com/ink/2010/main" type="writingRegion" rotatedBoundingBox="24058,5469 24292,5469 24292,5753 24058,5753"/>
        </emma:interpretation>
      </emma:emma>
    </inkml:annotationXML>
    <inkml:traceGroup>
      <inkml:annotationXML>
        <emma:emma xmlns:emma="http://www.w3.org/2003/04/emma" version="1.0">
          <emma:interpretation id="{BCBFE1ED-9795-4448-A3D3-461012D72DDA}" emma:medium="tactile" emma:mode="ink">
            <msink:context xmlns:msink="http://schemas.microsoft.com/ink/2010/main" type="paragraph" rotatedBoundingBox="24058,5469 24292,5469 24292,5753 24058,575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F6F3D2B-7920-414D-BB34-FC0359FB885A}" emma:medium="tactile" emma:mode="ink">
              <msink:context xmlns:msink="http://schemas.microsoft.com/ink/2010/main" type="line" rotatedBoundingBox="24058,5469 24292,5469 24292,5753 24058,5753"/>
            </emma:interpretation>
          </emma:emma>
        </inkml:annotationXML>
        <inkml:traceGroup>
          <inkml:annotationXML>
            <emma:emma xmlns:emma="http://www.w3.org/2003/04/emma" version="1.0">
              <emma:interpretation id="{C2296A73-C040-45D2-A33A-2B58F18AF407}" emma:medium="tactile" emma:mode="ink">
                <msink:context xmlns:msink="http://schemas.microsoft.com/ink/2010/main" type="inkWord" rotatedBoundingBox="24058,5469 24292,5469 24292,5753 24058,5753"/>
              </emma:interpretation>
              <emma:one-of disjunction-type="recognition" id="oneOf0">
                <emma:interpretation id="interp0" emma:lang="en-US" emma:confidence="1">
                  <emma:literal>2</emma:literal>
                </emma:interpretation>
                <emma:interpretation id="interp1" emma:lang="en-US" emma:confidence="0">
                  <emma:literal>Z</emma:literal>
                </emma:interpretation>
                <emma:interpretation id="interp2" emma:lang="en-US" emma:confidence="0">
                  <emma:literal>z</emma:literal>
                </emma:interpretation>
                <emma:interpretation id="interp3" emma:lang="en-US" emma:confidence="0">
                  <emma:literal>I</emma:literal>
                </emma:interpretation>
                <emma:interpretation id="interp4" emma:lang="en-US" emma:confidence="0">
                  <emma:literal>h</emma:literal>
                </emma:interpretation>
              </emma:one-of>
            </emma:emma>
          </inkml:annotationXML>
          <inkml:trace contextRef="#ctx0" brushRef="#br0">58 90 127 0,'0'0'101'0,"0"-9"-68"16,0 8 10-16,2 1 22 15,0 0-12-15,0 0-23 16,-2 0-12-16,2 0-2 16,-2 0-4-16,6 0 1 15,-6 0 4-15,0-3 1 16,0 3-2-16,0 0 2 15,0-1 3-15,0 1-6 16,0-3 0-16,2-1-6 16,2-2-7-16,3-2 2 0,-1 0-2 15,6 2-2-15,-1-2 0 16,-1 0 0-16,2 1 0 16,1 0 0-16,0 3-1 15,1 1 1-15,-3 0 0 16,-5 2-1-16,4 1 0 15,-6 0 1-15,3 0-1 16,-3 0-1-16,-2 1 2 16,0 9 0-16,-2 2-2 15,0 1 1-15,0-2 1 16,0 4 0-16,-2 0 1 0,-11-1 0 16,-3 3-1-1,3 1 0-15,0-2 0 0,4 0 0 16,0-2 0-16,-2 0 0 15,-1-4 1-15,2 0-2 16,-4 2 2-16,-6-4-1 16,4 2 0-16,1-4 0 15,1 0 0-15,1-4 1 16,11 0-1-16,2-2 0 16,0 0 0-16,0 0 0 15,0 0-1-15,0 2 0 16,-2 2 0-16,-2 2 1 15,-4 0 1-15,6 0-1 0,-2-2 0 16,4-2 0 0,0-2 0-16,0 2 0 0,0-2 0 15,0 0 0-15,0 0 0 16,4 0 0-16,0 0 1 16,6 0-1-16,-8 0 0 15,2 0 0-15,3 0 0 16,-3 0 0-16,6 0 0 15,-4 0 0-15,7 0 0 16,1 0 0-16,-3 0 0 16,0 0 0-16,-2 0 0 15,2 0 0-15,-7 0 1 0,6 0-1 16,-6 0 0 0,3 0 0-16,-5 0-1 0,0 0 1 15,5 0 0-15,2 0 0 16,-2 0 0-16,-1 0 0 15,-4 0 0 1,3 0 0-16,-5 0 0 0,0 0 1 16,0 0 0-16,0 0 0 15,0 0 0-15,4 0-1 16,0-4 0-16,6 2-1 16,-4 0 1-16,5 0-1 15,-7 2 1-15,4 0 0 16,-6 0 0-16,-2 0 0 15,0 0-1-15,0-2 1 0,0 0-2 16,-16-2-25-16,-15-2-250 16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18:58.089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743170F-079A-418B-93D8-D8EC87CE8AA4}" emma:medium="tactile" emma:mode="ink">
          <msink:context xmlns:msink="http://schemas.microsoft.com/ink/2010/main" type="writingRegion" rotatedBoundingBox="20700,4578 22129,4578 22129,5071 20700,5071"/>
        </emma:interpretation>
      </emma:emma>
    </inkml:annotationXML>
    <inkml:traceGroup>
      <inkml:annotationXML>
        <emma:emma xmlns:emma="http://www.w3.org/2003/04/emma" version="1.0">
          <emma:interpretation id="{CE403161-5DDE-4BC2-8314-C6022E21C8AC}" emma:medium="tactile" emma:mode="ink">
            <msink:context xmlns:msink="http://schemas.microsoft.com/ink/2010/main" type="paragraph" rotatedBoundingBox="20700,4578 22129,4578 22129,5071 20700,50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D9D2FBE-7FA3-4D78-9297-C010E8F41FD0}" emma:medium="tactile" emma:mode="ink">
              <msink:context xmlns:msink="http://schemas.microsoft.com/ink/2010/main" type="line" rotatedBoundingBox="20700,4578 22129,4578 22129,5071 20700,5071"/>
            </emma:interpretation>
          </emma:emma>
        </inkml:annotationXML>
        <inkml:traceGroup>
          <inkml:annotationXML>
            <emma:emma xmlns:emma="http://www.w3.org/2003/04/emma" version="1.0">
              <emma:interpretation id="{983615F2-5A24-4EB5-9B16-3F70FBF8C70D}" emma:medium="tactile" emma:mode="ink">
                <msink:context xmlns:msink="http://schemas.microsoft.com/ink/2010/main" type="inkWord" rotatedBoundingBox="20700,4590 20725,4590 20725,4626 20700,4626"/>
              </emma:interpretation>
              <emma:one-of disjunction-type="recognition" id="oneOf0">
                <emma:interpretation id="interp0" emma:lang="en-US" emma:confidence="0">
                  <emma:literal>/</emma:literal>
                </emma:interpretation>
                <emma:interpretation id="interp1" emma:lang="en-US" emma:confidence="0">
                  <emma:literal>'</emma:literal>
                </emma:interpretation>
                <emma:interpretation id="interp2" emma:lang="en-US" emma:confidence="0">
                  <emma:literal>I</emma:literal>
                </emma:interpretation>
                <emma:interpretation id="interp3" emma:lang="en-US" emma:confidence="0">
                  <emma:literal>l</emma:literal>
                </emma:interpretation>
                <emma:interpretation id="interp4" emma:lang="en-US" emma:confidence="0">
                  <emma:literal>1</emma:literal>
                </emma:interpretation>
              </emma:one-of>
            </emma:emma>
          </inkml:annotationXML>
          <inkml:trace contextRef="#ctx0" brushRef="#br0">-3423-873 275 0,'-11'12'278'16,"3"0"-199"-16,6-6-2 16,0-4 4-16,0 0-46 15,2-2-25-15,0 2-9 0,0-2-1 16,0 0-32-16,0 0-136 16</inkml:trace>
        </inkml:traceGroup>
        <inkml:traceGroup>
          <inkml:annotationXML>
            <emma:emma xmlns:emma="http://www.w3.org/2003/04/emma" version="1.0">
              <emma:interpretation id="{27D9D860-314C-4625-BDA2-DF01DD468C63}" emma:medium="tactile" emma:mode="ink">
                <msink:context xmlns:msink="http://schemas.microsoft.com/ink/2010/main" type="inkWord" rotatedBoundingBox="21204,4578 22129,4578 22129,5071 21204,5071"/>
              </emma:interpretation>
              <emma:one-of disjunction-type="recognition" id="oneOf1">
                <emma:interpretation id="interp5" emma:lang="en-US" emma:confidence="0">
                  <emma:literal>to</emma:literal>
                </emma:interpretation>
                <emma:interpretation id="interp6" emma:lang="en-US" emma:confidence="0">
                  <emma:literal>co</emma:literal>
                </emma:interpretation>
                <emma:interpretation id="interp7" emma:lang="en-US" emma:confidence="0">
                  <emma:literal>Co</emma:literal>
                </emma:interpretation>
                <emma:interpretation id="interp8" emma:lang="en-US" emma:confidence="0">
                  <emma:literal>Go</emma:literal>
                </emma:interpretation>
                <emma:interpretation id="interp9" emma:lang="en-US" emma:confidence="0">
                  <emma:literal>no</emma:literal>
                </emma:interpretation>
              </emma:one-of>
            </emma:emma>
          </inkml:annotationXML>
          <inkml:trace contextRef="#ctx0" brushRef="#br0" timeOffset="1977.4016">-2671-873 147 0,'-8'-8'220'0,"-3"4"-146"15,-3 4-6-15,-8 0-28 16,-2 24-20-16,-12 20 0 16,1 12-3-16,-8 9 2 15,7-3 3-15,9-10-5 16,12-8-5-16,13-14-1 16,2-6 3-16,2-10-2 0,27-6-1 15,11-8 0-15,16 0 7 16,13-2-9-16,8-14-4 15,8-4-3-15,0 0 1 16,-2 2-3-16,-19 4 0 16,-6 2 0-16,-11 2 0 15,-12 0 0-15,-4 2 2 16,-2-2-2-16,-6 6 1 16,-5 0-1-16,-7 2 1 15,0 2 2-15,-7 0 5 16,6 0-2-16,-4 0-3 15,5 0-1-15,3 0 0 0,-3 2-1 16,-7 0-1-16,0 0 0 16,-2-2 1-16,4 2 0 15,-6 0-1-15,0-2 0 16,0 0 1-16,0 0 0 16,0 0 0-16,0 0 0 15,0 0 0-15,0 0-1 16,0 0 3-16,0 0 6 15,0 0 3-15,0 0-3 16,0 0-3-16,0 0-5 16,0 0 1-16,0 0 1 15,0 0-1-15,0 0 2 16,0 0-3-16,0 0 0 0,0 0-1 16,0 0 3-16,0 0-2 15,0 0 2-15,0 0 1 16,0 0-3-16,0 0 2 15,0 0 0-15,0 0-2 16,0 0-1-16,0 0 1 16,0 0-2-16,0 0 1 15,0 0 0-15,0 0 1 16,0 0 0-16,0 0 1 16,0 0 0-16,0 0 3 15,0 0 0-15,0 0-2 16,0 0-2-16,0 0 0 0,0 0 0 15,0 0-1-15,0 0-1 16,0 0 1-16,0 0 0 16,0 0 1-16,0-2 0 15,0-2-1-15,0 0 1 16,0 2-1-16,0 2 0 16,0 0 1-16,-8 0 1 15,0 0-2-15,-10 4-1 16,0 12 1-16,0 6-1 15,3 2 1-15,-2 0 1 16,5-4-1-16,-2-2 0 0,1-2 0 16,0 0 0-1,1 2 0-15,-1-4 0 0,7 0 0 16,-8-3 1 0,7-8-1-16,3-1 0 0,4-2 0 15,0 0 0-15,0 0 1 16,0 0 0-16,0 0 0 15,0 0-1-15,0 0 0 16,0 0 0-16,0 0 0 16,0 0 0-16,0 0-1 15,0 0 0-15,0-2 0 16,0-4 0-16,0-2 0 16,4 0 0-16,9-4 1 0,3 0-1 15,7 0 0 1,-4-2 1-16,4 0 0 0,-3 0 0 15,2 2 0-15,-8 0-1 16,-8 4 1-16,1 2 1 16,-7 0 0-1,0 0 0-15,0 0 1 0,-11-2-2 16,-5 0 1-16,3-2-1 16,-6 2 1-16,0 0 0 15,1-2-1-15,1 0 0 16,-4 0 0-16,1-2 1 15,1 0-1-15,-6 0 0 16,2 2 0-16,10 0 0 16,3 2 0-16,4 1 0 0,6 4 0 15,0-1 0-15,0 1 1 16,0 3 0 0,-2 0 0-16,0 0-1 15,2 0 1-15,0 0 1 0,0 0-2 16,0 0 1-16,0 0-1 15,0 0 0-15,0 0 0 16,0 0-1-16,0 0 1 16,0-4-1-16,0 3-7 15,2-2-57-15,0 0-134 16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30T05:29:21.159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85E0C117-59B4-4617-B1B2-E7B9A19700BC}" emma:medium="tactile" emma:mode="ink">
          <msink:context xmlns:msink="http://schemas.microsoft.com/ink/2010/main" type="writingRegion" rotatedBoundingBox="32554,9474 32870,12091 31565,12249 31249,9632"/>
        </emma:interpretation>
      </emma:emma>
    </inkml:annotationXML>
    <inkml:traceGroup>
      <inkml:annotationXML>
        <emma:emma xmlns:emma="http://www.w3.org/2003/04/emma" version="1.0">
          <emma:interpretation id="{37F47C3C-B134-46D5-9E02-17EEFA425462}" emma:medium="tactile" emma:mode="ink">
            <msink:context xmlns:msink="http://schemas.microsoft.com/ink/2010/main" type="paragraph" rotatedBoundingBox="32554,9474 32870,12091 31565,12249 31249,963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11D4834-8E6B-4B8D-B6BA-993A14225479}" emma:medium="tactile" emma:mode="ink">
              <msink:context xmlns:msink="http://schemas.microsoft.com/ink/2010/main" type="line" rotatedBoundingBox="32554,9474 32870,12091 31565,12249 31249,9632"/>
            </emma:interpretation>
          </emma:emma>
        </inkml:annotationXML>
        <inkml:traceGroup>
          <inkml:annotationXML>
            <emma:emma xmlns:emma="http://www.w3.org/2003/04/emma" version="1.0">
              <emma:interpretation id="{1098C90A-5394-43C0-B2C1-606000A9DF33}" emma:medium="tactile" emma:mode="ink">
                <msink:context xmlns:msink="http://schemas.microsoft.com/ink/2010/main" type="inkWord" rotatedBoundingBox="32554,9474 32870,12091 31565,12249 31249,9632"/>
              </emma:interpretation>
              <emma:one-of disjunction-type="recognition" id="oneOf0">
                <emma:interpretation id="interp0" emma:lang="en-US" emma:confidence="0">
                  <emma:literal>☹</emma:literal>
                </emma:interpretation>
                <emma:interpretation id="interp1" emma:lang="en-US" emma:confidence="0">
                  <emma:literal>b</emma:literal>
                </emma:interpretation>
                <emma:interpretation id="interp2" emma:lang="en-US" emma:confidence="0">
                  <emma:literal>%</emma:literal>
                </emma:interpretation>
                <emma:interpretation id="interp3" emma:lang="en-US" emma:confidence="0">
                  <emma:literal>k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2 1243 6 0,'-2'-19'245'0,"2"-10"-174"16,0-4-34-16,0-1 5 16,16-4-8-16,1 11 4 15,-1 0-8-15,-1 2 3 16,4-1-2-16,-9 1-10 15,9-4-2-15,-2-7-3 16,1-6 6-16,7-6-1 16,-6 1-4-16,8-1-2 15,-2 6-6-15,4 1-1 0,-4 3-3 16,-3 1 1-16,4-1-3 16,1 1 10-16,2-5-3 15,2 0-3 1,0-4-3-16,3 4 1 0,-3 2-1 15,-2 1-1-15,-7 3 0 16,-1 7-1-16,-1 2 1 16,-7 6 1-16,2 4-3 15,1-1 0-15,4 3-1 16,0 0 0-16,5 1 0 16,2 1-1-16,-8 3 1 15,-1 4 0-15,-6 2 0 0,-1 3 0 16,0 1 0-16,-4 0-1 15,8 0-1-15,-2 0 2 16,3 4-1 0,-1 9 0-16,8 3 1 0,-8-1 0 15,3 0 0-15,3 0 0 16,-13 3 0-16,1 1-1 16,-5 3 1-16,4 2 1 15,-8 3 1-15,0 2 0 16,0 2-2-16,0 3 1 15,0 0 0-15,-11 2-1 16,-3-6 0-16,-1 2 1 16,-3-4 1-16,-1-4-2 0,6-5 2 15,2-2-2 1,-2-1 1-16,0-1 0 16,-1-2 0-16,3 1-1 15,-5-1 0-15,1 3 1 0,-10 3-1 16,-2 0 0-16,-4 0 2 15,2-3-1-15,2-2-1 16,10-8 2-16,3 1-1 16,5-6 0-16,7-1 1 15,-2 0-1-15,2 0 0 16,0 0 0-16,-8 0 0 16,-1 0-1-16,-5 0 1 0,1 0-1 15,-3 0 0 1,3 0 2-16,1-4-2 15,1-2 1-15,-3-2 0 16,5 1 0-16,0-2 0 0,0 4 1 16,2-2-1-1,2 1-1-15,1 2 1 0,4-3-1 16,-6 1 0-16,4 2 3 16,2 1-2-16,2-1 1 15,0 0-1-15,0-2-1 16,0 0 1-16,0 1-1 15,0-3 0-15,0 0-9 16,-9 8-86-16,3 0-187 16</inkml:trace>
          <inkml:trace contextRef="#ctx0" brushRef="#br0" timeOffset="1179.8355">775 895 87 0,'12'-4'68'15,"-6"0"-8"-15,3 0 10 16,-5 0 5-16,4 0-9 15,-8 3-6-15,0-1-7 16,0 2-5-16,0 0-16 16,0 0-9-16,0 0-13 15,-12-2-6-15,-1 2-3 0,-1 0 0 16,-3 0-1-16,3 0 0 16,-1 0-1-16,1 0 1 15,7 0-1 1,-1 0-1-16,1 0 0 0,1 0 0 15,-8 8 1-15,5 1 0 16,3 2 0-16,4 3 0 16,2 0 0-16,0 1-4 15,0 0-10-15,13 3 4 16,2-1 2-16,1-4-5 16,-8 1 7-16,4-4 2 15,-5-2 3-15,-5 2 0 16,-2-6-2-16,0 6 4 0,0-3 3 15,-9 2-3-15,2 0 1 16,-4 0 0 0,7-5-1-16,-5 3 0 15,-1-3 0-15,4-2 1 0,-3 0 0 16,3-1-1-16,-8 2 2 16,5-2 4-1,-5-1-4-15,1 0 2 0,5 0 2 16,-6 0-4-16,5 0 3 15,3 0-2-15,-1 0 1 16,4 0 1-16,1 0-1 16,2-5 0-16,0-7-2 0,-2 2 1 15,2 3-3 1,-7 1-9-16,1 2-59 16,-1 4-160-16</inkml:trace>
          <inkml:trace contextRef="#ctx0" brushRef="#br0" timeOffset="9539.7675">218 2486 86 0,'-2'0'256'15,"2"0"-213"-15,0-4-24 16,4-1 32-16,23 1-5 15,-2-1-17-15,0-5-5 0,-5 0-3 16,-3-5 0 0,-6-4 2-16,1-7-2 0,-4-6-3 15,6-9-8-15,6-3-1 16,7-8-3-16,4 0-4 16,9-3-2-16,-2 0 0 15,0 5 0-15,2-2 0 16,-9 7 0-16,0-3 0 15,2 0 0-15,3 0 0 0,0 0 1 16,0-1-1-16,-1 2 0 16,1 5 1-1,-5 4 3-15,-2 7 4 16,-2 6-1-16,0 1 0 0,-10 7 0 16,6-2-4-16,-3 3 0 15,7-1-2-15,-6 3 0 16,6 1-1-16,0 5 0 15,-2 4 0-15,-6-1 0 16,2 5 0-16,-5 0 0 16,-1 0 0-16,-1 2 0 15,-1 13-1-15,5 4 0 0,-1 5 1 16,-1 1 0 0,-3 6 1-16,-5 2-1 15,-5 1 0-15,-3 1 0 16,0 1 0-16,0-1 0 0,-9-4 1 15,1 0 1-15,-1-3-2 16,1 1 0-16,-2-3 1 16,-1-5-1-16,-3 0 0 15,-1 0-1-15,-5-2 1 16,-7 2 1-16,0-4-1 16,-4-3 2-16,1-4 2 15,2-3 2-15,4-3-2 16,6-2 0-16,5 2-2 15,-1 0-1-15,3-1-1 16,5 0 0-16,-8-2 0 16,1-1 1-16,0 0 0 15,1 0 7-15,-2 0-3 0,1 0 0 16,5 0 0-16,-4-4-2 16,-1-1-1-16,0-1 1 15,1 0 0-15,6 1 0 16,-3 1-1-16,5-2-1 15,-6 2-1-15,6 0 0 16,2-1 0-16,-5 1 0 16,3-6 0-16,2-1 0 15,-7-1-18-15,8 5-57 16,1-3-147-16</inkml:trace>
          <inkml:trace contextRef="#ctx0" brushRef="#br0" timeOffset="10739.6173">1134 2204 234 0,'0'-5'107'15,"0"1"-65"-15,0 0-13 16,0 0 34-16,0-1-9 16,0 1-22-16,0 4-10 15,-4-1 4-15,-7 1-14 16,-7 0 0-16,2 0-2 15,-6 0-4-15,4 0 0 0,3 0-3 16,-1 4 1 0,3 2-3-16,-1 1 0 15,3-2 0-15,5 6 1 16,-4-2-2-16,10 3-1 0,0 3 1 16,0 1-1-16,0 3 1 15,14 2 0-15,0 4 1 16,-1 0-1-16,-7-2 0 15,-4 0 0-15,-2 2 0 16,0-2-1-16,-8 0 1 16,-19-2 0-16,0-4 0 15,0 1 2-15,5-8 2 0,0-3 1 16,6-7 3 0,5 0 7-16,5 0-4 15,-4-15-5-15,10-9-3 16,0 2-3-16,0-1-1 0,-2 7-24 15,0 7-88-15,-7 7-316 16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E4" zoomScaleNormal="100" workbookViewId="0">
      <selection activeCell="F6" sqref="F6:G8"/>
    </sheetView>
  </sheetViews>
  <sheetFormatPr defaultRowHeight="21" x14ac:dyDescent="0.5"/>
  <cols>
    <col min="1" max="7" width="8.7265625" style="1"/>
    <col min="8" max="8" width="9.81640625" style="1" bestFit="1" customWidth="1"/>
    <col min="9" max="15" width="8.7265625" style="1"/>
    <col min="16" max="16" width="12" style="1" bestFit="1" customWidth="1"/>
    <col min="17" max="18" width="8.7265625" style="1"/>
    <col min="19" max="19" width="9.6328125" style="1" bestFit="1" customWidth="1"/>
    <col min="20" max="20" width="8.7265625" style="1"/>
    <col min="21" max="21" width="11.26953125" style="1" bestFit="1" customWidth="1"/>
    <col min="22" max="16384" width="8.7265625" style="1"/>
  </cols>
  <sheetData>
    <row r="1" spans="1:22" ht="35.5" thickBot="1" x14ac:dyDescent="1.1499999999999999">
      <c r="A1" s="23"/>
      <c r="B1" s="29"/>
      <c r="C1" s="19"/>
      <c r="D1" s="19" t="s">
        <v>3</v>
      </c>
      <c r="E1" s="19"/>
      <c r="F1" s="30"/>
      <c r="G1" s="25"/>
      <c r="H1" s="38" t="s">
        <v>7</v>
      </c>
      <c r="I1" s="39"/>
      <c r="J1" s="39"/>
      <c r="K1" s="39"/>
      <c r="L1" s="40"/>
      <c r="M1"/>
      <c r="N1"/>
      <c r="O1"/>
      <c r="P1"/>
      <c r="Q1"/>
      <c r="R1"/>
      <c r="S1"/>
    </row>
    <row r="2" spans="1:22" ht="32.5" thickBot="1" x14ac:dyDescent="1.05">
      <c r="A2" s="24"/>
      <c r="B2" s="20"/>
      <c r="C2" s="21"/>
      <c r="D2" s="21" t="s">
        <v>4</v>
      </c>
      <c r="E2" s="21"/>
      <c r="F2" s="22"/>
      <c r="G2" s="26"/>
      <c r="H2" s="48" t="s">
        <v>8</v>
      </c>
      <c r="I2" s="49"/>
      <c r="J2" s="49"/>
      <c r="K2" s="49"/>
      <c r="L2" s="50"/>
      <c r="M2"/>
      <c r="N2"/>
      <c r="O2"/>
      <c r="P2"/>
      <c r="Q2"/>
      <c r="R2"/>
      <c r="S2"/>
    </row>
    <row r="3" spans="1:22" ht="32.5" thickBot="1" x14ac:dyDescent="1.05">
      <c r="E3"/>
      <c r="K3" s="4" t="s">
        <v>15</v>
      </c>
      <c r="R3" s="43" t="s">
        <v>12</v>
      </c>
      <c r="S3" s="44"/>
      <c r="T3" s="44"/>
      <c r="U3" s="44"/>
      <c r="V3" s="44"/>
    </row>
    <row r="4" spans="1:22" ht="23.5" thickBot="1" x14ac:dyDescent="0.6">
      <c r="E4"/>
      <c r="F4" s="1" t="s">
        <v>5</v>
      </c>
      <c r="G4" s="1" t="s">
        <v>6</v>
      </c>
      <c r="K4" s="5">
        <v>3</v>
      </c>
      <c r="R4" s="45">
        <f>1-((P5*6)/P6)</f>
        <v>0.5</v>
      </c>
      <c r="S4" s="46"/>
      <c r="T4" s="46"/>
      <c r="U4" s="46"/>
      <c r="V4" s="47"/>
    </row>
    <row r="5" spans="1:22" ht="32.5" thickBot="1" x14ac:dyDescent="1.05">
      <c r="E5" s="10"/>
      <c r="F5" s="28" t="s">
        <v>0</v>
      </c>
      <c r="G5" s="28" t="s">
        <v>2</v>
      </c>
      <c r="H5" s="4" t="s">
        <v>10</v>
      </c>
      <c r="I5" s="4" t="s">
        <v>11</v>
      </c>
      <c r="J5" s="31" t="s">
        <v>9</v>
      </c>
      <c r="K5" s="31" t="s">
        <v>9</v>
      </c>
      <c r="N5" s="4"/>
      <c r="O5" s="3"/>
      <c r="P5" s="7">
        <f>$K$10</f>
        <v>2</v>
      </c>
    </row>
    <row r="6" spans="1:22" ht="29" thickTop="1" thickBot="1" x14ac:dyDescent="0.7">
      <c r="D6" s="18"/>
      <c r="F6" s="59">
        <v>2</v>
      </c>
      <c r="G6" s="60">
        <v>2</v>
      </c>
      <c r="H6" s="27">
        <f>_xlfn.RANK.AVG(F6,$F$6:$F$8)</f>
        <v>3</v>
      </c>
      <c r="I6" s="27">
        <f>_xlfn.RANK.AVG(G6,G6:G8)</f>
        <v>3</v>
      </c>
      <c r="J6" s="17">
        <f>H6-I6</f>
        <v>0</v>
      </c>
      <c r="K6" s="17">
        <f>J6^2</f>
        <v>0</v>
      </c>
      <c r="N6" s="32" t="s">
        <v>14</v>
      </c>
      <c r="O6" s="2"/>
      <c r="P6" s="6">
        <f>((K4^2)-1)*K4</f>
        <v>24</v>
      </c>
    </row>
    <row r="7" spans="1:22" ht="23.5" thickBot="1" x14ac:dyDescent="0.55000000000000004">
      <c r="F7" s="61">
        <v>5</v>
      </c>
      <c r="G7" s="62">
        <v>4</v>
      </c>
      <c r="H7" s="27">
        <f t="shared" ref="H7:H8" si="0">_xlfn.RANK.AVG(F7,$F$6:$F$8)</f>
        <v>1</v>
      </c>
      <c r="I7" s="27">
        <f>_xlfn.RANK.AVG(G7,G6:G8)</f>
        <v>2</v>
      </c>
      <c r="J7" s="17">
        <f t="shared" ref="J7" si="1">H7-I7</f>
        <v>-1</v>
      </c>
      <c r="K7" s="17">
        <f t="shared" ref="K7:K8" si="2">J7^2</f>
        <v>1</v>
      </c>
    </row>
    <row r="8" spans="1:22" ht="23.5" thickBot="1" x14ac:dyDescent="0.55000000000000004">
      <c r="F8" s="63">
        <v>3</v>
      </c>
      <c r="G8" s="64">
        <v>6</v>
      </c>
      <c r="H8" s="27">
        <f t="shared" si="0"/>
        <v>2</v>
      </c>
      <c r="I8" s="27">
        <f>_xlfn.RANK.AVG(G8,G6:G8)</f>
        <v>1</v>
      </c>
      <c r="J8" s="17">
        <f>H8-I8</f>
        <v>1</v>
      </c>
      <c r="K8" s="17">
        <f t="shared" si="2"/>
        <v>1</v>
      </c>
      <c r="R8"/>
      <c r="S8"/>
      <c r="T8"/>
      <c r="U8"/>
      <c r="V8"/>
    </row>
    <row r="9" spans="1:22" ht="21.5" thickTop="1" x14ac:dyDescent="0.5">
      <c r="R9"/>
      <c r="S9"/>
      <c r="T9"/>
      <c r="U9"/>
      <c r="V9"/>
    </row>
    <row r="10" spans="1:22" ht="23" x14ac:dyDescent="0.55000000000000004">
      <c r="F10"/>
      <c r="G10"/>
      <c r="H10"/>
      <c r="I10"/>
      <c r="J10" s="28"/>
      <c r="K10" s="28">
        <f t="shared" ref="K10" si="3">SUM(K6:K8)</f>
        <v>2</v>
      </c>
    </row>
    <row r="11" spans="1:22" ht="33" x14ac:dyDescent="0.55000000000000004">
      <c r="E11" s="53" t="s">
        <v>17</v>
      </c>
      <c r="F11" s="54"/>
      <c r="G11" s="54"/>
      <c r="H11" s="54"/>
      <c r="I11" s="54"/>
      <c r="J11" s="54"/>
      <c r="K11" s="55"/>
      <c r="O11" s="9" t="s">
        <v>1</v>
      </c>
      <c r="Q11" s="14"/>
      <c r="R11" s="15"/>
      <c r="S11" s="16"/>
    </row>
    <row r="12" spans="1:22" ht="33.5" thickBot="1" x14ac:dyDescent="0.6">
      <c r="E12" s="56"/>
      <c r="F12" s="57"/>
      <c r="G12" s="57"/>
      <c r="H12" s="57"/>
      <c r="I12" s="57"/>
      <c r="J12" s="57"/>
      <c r="K12" s="58"/>
      <c r="Q12" s="14"/>
      <c r="R12" s="15"/>
      <c r="S12" s="16"/>
      <c r="T12" s="8"/>
    </row>
    <row r="13" spans="1:22" ht="27" thickBot="1" x14ac:dyDescent="0.9">
      <c r="E13" s="36"/>
      <c r="F13" s="37"/>
      <c r="G13" s="37"/>
      <c r="H13" s="37"/>
      <c r="I13" s="37" t="s">
        <v>16</v>
      </c>
      <c r="J13" s="37"/>
      <c r="K13" s="37"/>
      <c r="L13" s="33"/>
      <c r="M13" s="34"/>
    </row>
    <row r="14" spans="1:22" ht="21.5" thickBot="1" x14ac:dyDescent="0.55000000000000004">
      <c r="T14" s="52" t="s">
        <v>13</v>
      </c>
      <c r="U14" s="11">
        <f>6*$K$10</f>
        <v>12</v>
      </c>
      <c r="V14" s="51">
        <f>1-(U14/U15)</f>
        <v>0.5</v>
      </c>
    </row>
    <row r="15" spans="1:22" ht="21.5" thickTop="1" x14ac:dyDescent="0.5">
      <c r="J15"/>
      <c r="K15"/>
      <c r="L15"/>
      <c r="T15" s="52"/>
      <c r="U15" s="12">
        <f>($K$4*(($K$4^2)-1))</f>
        <v>24</v>
      </c>
      <c r="V15" s="51"/>
    </row>
    <row r="17" spans="9:22" x14ac:dyDescent="0.5">
      <c r="I17" s="35"/>
    </row>
    <row r="18" spans="9:22" x14ac:dyDescent="0.5">
      <c r="R18" s="41"/>
      <c r="S18" s="41"/>
      <c r="T18" s="41"/>
      <c r="U18" s="41"/>
      <c r="V18" s="41"/>
    </row>
    <row r="19" spans="9:22" x14ac:dyDescent="0.5">
      <c r="N19" s="42"/>
      <c r="O19" s="42"/>
      <c r="S19" s="13"/>
    </row>
  </sheetData>
  <sheetProtection algorithmName="SHA-512" hashValue="uP4nrMS3e+3OPMr4UN0wdIaWUPx7oZluHd4PKemvWLa/ri/9VkXZ7Q4hWipfvq6Rzl+MnQ08PN8AjTek7IFT+Q==" saltValue="AQXJNCSC88CqEOo4AiF21w==" spinCount="100000" sheet="1" objects="1" scenarios="1"/>
  <protectedRanges>
    <protectedRange sqref="G6:G8" name="درجات النحو"/>
    <protectedRange sqref="F6:F8" name="درجات الإملاء"/>
  </protectedRanges>
  <mergeCells count="10">
    <mergeCell ref="H1:L1"/>
    <mergeCell ref="T18:V18"/>
    <mergeCell ref="N19:O19"/>
    <mergeCell ref="R18:S18"/>
    <mergeCell ref="R3:V3"/>
    <mergeCell ref="R4:V4"/>
    <mergeCell ref="H2:L2"/>
    <mergeCell ref="V14:V15"/>
    <mergeCell ref="T14:T15"/>
    <mergeCell ref="E11:K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2015-12-17T16:18:24Z</dcterms:modified>
</cp:coreProperties>
</file>