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h\Dropbox\د. وفاء\الفصل الدراسي الأول 1438-1439\102سلم\الكشوف\بعد الجمع\بدون أسماء\"/>
    </mc:Choice>
  </mc:AlternateContent>
  <bookViews>
    <workbookView xWindow="0" yWindow="0" windowWidth="23040" windowHeight="9060" xr2:uid="{F6EAE2AF-C33E-4AEC-9318-0427AA6E054B}"/>
  </bookViews>
  <sheets>
    <sheet name="ورقة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K16" i="1"/>
  <c r="K19" i="1"/>
  <c r="K20" i="1"/>
  <c r="K22" i="1"/>
  <c r="K23" i="1"/>
  <c r="K26" i="1"/>
  <c r="K27" i="1"/>
  <c r="K29" i="1"/>
  <c r="K30" i="1"/>
  <c r="K31" i="1"/>
  <c r="K33" i="1"/>
  <c r="K34" i="1"/>
  <c r="K35" i="1"/>
  <c r="K36" i="1"/>
  <c r="K37" i="1"/>
  <c r="K38" i="1"/>
  <c r="K40" i="1"/>
  <c r="K41" i="1"/>
  <c r="K46" i="1"/>
  <c r="K47" i="1"/>
  <c r="K50" i="1"/>
  <c r="J53" i="1"/>
  <c r="K53" i="1" s="1"/>
  <c r="J52" i="1"/>
  <c r="K52" i="1" s="1"/>
  <c r="J51" i="1"/>
  <c r="K51" i="1" s="1"/>
  <c r="J49" i="1"/>
  <c r="K49" i="1" s="1"/>
  <c r="J48" i="1"/>
  <c r="K48" i="1" s="1"/>
  <c r="J45" i="1"/>
  <c r="K45" i="1" s="1"/>
  <c r="J44" i="1"/>
  <c r="K44" i="1" s="1"/>
  <c r="J43" i="1"/>
  <c r="K43" i="1" s="1"/>
  <c r="J42" i="1"/>
  <c r="K42" i="1" s="1"/>
  <c r="J39" i="1"/>
  <c r="K39" i="1" s="1"/>
  <c r="J32" i="1"/>
  <c r="K32" i="1" s="1"/>
  <c r="J28" i="1"/>
  <c r="K28" i="1" s="1"/>
  <c r="J25" i="1"/>
  <c r="K25" i="1" s="1"/>
  <c r="J24" i="1"/>
  <c r="K24" i="1" s="1"/>
  <c r="J21" i="1"/>
  <c r="K21" i="1" s="1"/>
  <c r="J18" i="1"/>
  <c r="K18" i="1" s="1"/>
  <c r="J17" i="1"/>
  <c r="K17" i="1" s="1"/>
  <c r="J15" i="1"/>
  <c r="K15" i="1" s="1"/>
  <c r="J14" i="1"/>
  <c r="K14" i="1" s="1"/>
  <c r="J12" i="1"/>
  <c r="K12" i="1" s="1"/>
  <c r="J11" i="1"/>
  <c r="K11" i="1" s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</calcChain>
</file>

<file path=xl/sharedStrings.xml><?xml version="1.0" encoding="utf-8"?>
<sst xmlns="http://schemas.openxmlformats.org/spreadsheetml/2006/main" count="72" uniqueCount="72">
  <si>
    <t>رقم الطالبة</t>
  </si>
  <si>
    <t>433202186</t>
  </si>
  <si>
    <t>433203197</t>
  </si>
  <si>
    <t>434925040</t>
  </si>
  <si>
    <t>435200437</t>
  </si>
  <si>
    <t>435200601</t>
  </si>
  <si>
    <t>435200808</t>
  </si>
  <si>
    <t>435200846</t>
  </si>
  <si>
    <t>435201159</t>
  </si>
  <si>
    <t>435202289</t>
  </si>
  <si>
    <t>435202425</t>
  </si>
  <si>
    <t>435202982</t>
  </si>
  <si>
    <t>435203148</t>
  </si>
  <si>
    <t>435203535</t>
  </si>
  <si>
    <t>435925039</t>
  </si>
  <si>
    <t>435925166</t>
  </si>
  <si>
    <t>435925332</t>
  </si>
  <si>
    <t>435925390</t>
  </si>
  <si>
    <t>435925393</t>
  </si>
  <si>
    <t>435925573</t>
  </si>
  <si>
    <t>436200085</t>
  </si>
  <si>
    <t>436200486</t>
  </si>
  <si>
    <t>436200578</t>
  </si>
  <si>
    <t>436200663</t>
  </si>
  <si>
    <t>436200722</t>
  </si>
  <si>
    <t>436200987</t>
  </si>
  <si>
    <t>436201033</t>
  </si>
  <si>
    <t>436201398</t>
  </si>
  <si>
    <t>436201549</t>
  </si>
  <si>
    <t>436201783</t>
  </si>
  <si>
    <t>436202243</t>
  </si>
  <si>
    <t>436203322</t>
  </si>
  <si>
    <t>436203364</t>
  </si>
  <si>
    <t>436203545</t>
  </si>
  <si>
    <t>436204407</t>
  </si>
  <si>
    <t>436925055</t>
  </si>
  <si>
    <t>436925466</t>
  </si>
  <si>
    <t>437200088</t>
  </si>
  <si>
    <t>437200106</t>
  </si>
  <si>
    <t>437200656</t>
  </si>
  <si>
    <t>437200867</t>
  </si>
  <si>
    <t>437925508</t>
  </si>
  <si>
    <t>437926477</t>
  </si>
  <si>
    <t>الاختبار (30)</t>
  </si>
  <si>
    <t>القوامة (2)</t>
  </si>
  <si>
    <t>الفيديو (4)</t>
  </si>
  <si>
    <t>العلاقة بين الجنسين (4)</t>
  </si>
  <si>
    <t/>
  </si>
  <si>
    <t>ورقة العمل (10)</t>
  </si>
  <si>
    <t>الحملة أو العرض (10)</t>
  </si>
  <si>
    <t>التغريدات تحسين (3)</t>
  </si>
  <si>
    <t>المقر</t>
  </si>
  <si>
    <t>الرياض- طالبات</t>
  </si>
  <si>
    <t>الدرجة</t>
  </si>
  <si>
    <t>البكالوريوس</t>
  </si>
  <si>
    <t>اسم المقرر</t>
  </si>
  <si>
    <t>الأسرة في الإسلام</t>
  </si>
  <si>
    <t>النشاط</t>
  </si>
  <si>
    <t>كشف الدرجات الفصلي</t>
  </si>
  <si>
    <t>الشعبة</t>
  </si>
  <si>
    <t>الاثنين</t>
  </si>
  <si>
    <t>اسم المحاضر</t>
  </si>
  <si>
    <t>وفاء محمد بن عبدالله العيسى</t>
  </si>
  <si>
    <t>الكلية</t>
  </si>
  <si>
    <t>التربية</t>
  </si>
  <si>
    <t>القسم</t>
  </si>
  <si>
    <t>الدراسات الاسلامية</t>
  </si>
  <si>
    <t>عمود1</t>
  </si>
  <si>
    <t>مجموع الأنشطة (30)</t>
  </si>
  <si>
    <t>مجموع الأنشطة لا يتجاوز 30 درجة</t>
  </si>
  <si>
    <t>أضيفت 5 درجات تنسيق الشعبة</t>
  </si>
  <si>
    <t xml:space="preserve">المجموع النهائي (60) = الاختبار + مجموع الأنشطة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</si>
</sst>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  <charset val="178"/>
      <scheme val="minor"/>
    </font>
    <font>
      <b/>
      <sz val="14"/>
      <name val="Sakkal Majalla"/>
    </font>
    <font>
      <b/>
      <sz val="12"/>
      <name val="Sakkal Majalla"/>
    </font>
    <font>
      <b/>
      <sz val="14"/>
      <color rgb="FFFF0000"/>
      <name val="Sakkal Majalla"/>
    </font>
    <font>
      <b/>
      <sz val="14"/>
      <color rgb="FFC00000"/>
      <name val="Sakkal Majalla"/>
    </font>
    <font>
      <sz val="14"/>
      <color theme="1"/>
      <name val="Sakkal Majalla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7F47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/>
    <xf numFmtId="0" fontId="3" fillId="3" borderId="0" xfId="0" applyNumberFormat="1" applyFont="1" applyFill="1" applyBorder="1" applyAlignment="1">
      <alignment wrapText="1"/>
    </xf>
    <xf numFmtId="0" fontId="1" fillId="2" borderId="0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1" fillId="2" borderId="0" xfId="0" applyNumberFormat="1" applyFont="1" applyFill="1" applyAlignment="1"/>
    <xf numFmtId="0" fontId="3" fillId="4" borderId="0" xfId="0" applyNumberFormat="1" applyFont="1" applyFill="1" applyAlignment="1">
      <alignment wrapText="1"/>
    </xf>
    <xf numFmtId="0" fontId="3" fillId="4" borderId="0" xfId="0" applyNumberFormat="1" applyFont="1" applyFill="1" applyAlignment="1"/>
    <xf numFmtId="0" fontId="4" fillId="2" borderId="0" xfId="0" applyNumberFormat="1" applyFont="1" applyFill="1" applyAlignment="1">
      <alignment wrapText="1"/>
    </xf>
    <xf numFmtId="0" fontId="2" fillId="5" borderId="0" xfId="0" applyNumberFormat="1" applyFont="1" applyFill="1" applyBorder="1" applyAlignment="1"/>
    <xf numFmtId="0" fontId="0" fillId="5" borderId="0" xfId="0" applyFill="1"/>
    <xf numFmtId="0" fontId="1" fillId="6" borderId="0" xfId="0" applyNumberFormat="1" applyFont="1" applyFill="1" applyBorder="1" applyAlignment="1"/>
    <xf numFmtId="0" fontId="5" fillId="0" borderId="0" xfId="0" applyFont="1" applyAlignment="1">
      <alignment wrapText="1"/>
    </xf>
  </cellXfs>
  <cellStyles count="1">
    <cellStyle name="عادي" xfId="0" builtinId="0"/>
  </cellStyles>
  <dxfs count="14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Sakkal Majalla"/>
        <scheme val="none"/>
      </font>
      <numFmt numFmtId="0" formatCode="General"/>
      <fill>
        <patternFill patternType="solid">
          <fgColor indexed="64"/>
          <bgColor rgb="FFF7F47C"/>
        </patternFill>
      </fill>
      <alignment horizontal="general" vertical="bottom" textRotation="0" wrapText="0" indent="0" justifyLastLine="0" shrinkToFit="0" readingOrder="0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C00000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7F4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531D32A-3129-491A-847F-00FF03C6ED1D}" name="الجدول1" displayName="الجدول1" ref="A10:L53" totalsRowShown="0" headerRowDxfId="13" dataDxfId="12">
  <autoFilter ref="A10:L53" xr:uid="{BD424D97-68D7-47D0-8440-FDE3EF5A8530}"/>
  <tableColumns count="12">
    <tableColumn id="1" xr3:uid="{1E960931-233A-4825-AE60-A370D26EACD2}" name="رقم الطالبة" dataDxfId="11"/>
    <tableColumn id="3" xr3:uid="{866D5740-F4A7-4C36-88C3-209E4AFBB1C3}" name="الاختبار (30)" dataDxfId="8"/>
    <tableColumn id="4" xr3:uid="{FF3939CC-4EA9-4809-A858-D4FF0F45949B}" name="القوامة (2)" dataDxfId="7"/>
    <tableColumn id="5" xr3:uid="{2877BCEF-ECD8-4720-BE11-9E45D69270EB}" name="الفيديو (4)" dataDxfId="6"/>
    <tableColumn id="6" xr3:uid="{5021DCDC-27D7-406E-988A-B96FAE65B1F5}" name="العلاقة بين الجنسين (4)" dataDxfId="5"/>
    <tableColumn id="7" xr3:uid="{33294934-59C2-4C30-BAD6-AAE7903B9ABA}" name="ورقة العمل (10)" dataDxfId="4"/>
    <tableColumn id="8" xr3:uid="{353AE0A5-5AAD-49FB-8A43-12BAA63F27E2}" name="الحملة أو العرض (10)" dataDxfId="3"/>
    <tableColumn id="9" xr3:uid="{CD8F4A34-04F5-4647-AE75-D500ECCEE0BE}" name="التغريدات تحسين (3)" dataDxfId="2"/>
    <tableColumn id="10" xr3:uid="{04A1BCA1-A34B-48E0-B200-6E16C8B6EA53}" name="مجموع الأنشطة (30)" dataDxfId="1">
      <calculatedColumnFormula>SUM(الجدول1[[#This Row],[القوامة (2)]:[التغريدات تحسين (3)]])</calculatedColumnFormula>
    </tableColumn>
    <tableColumn id="11" xr3:uid="{680D6ABD-5F0B-4596-B6F1-640E44966AFC}" name="مجموع الأنشطة لا يتجاوز 30 درجة" dataDxfId="10">
      <calculatedColumnFormula>SUM(الجدول1[[#This Row],[القوامة (2)]:[التغريدات تحسين (3)]])</calculatedColumnFormula>
    </tableColumn>
    <tableColumn id="12" xr3:uid="{CD0AD149-2645-45E3-B679-79844B70E1AB}" name="المجموع النهائي (60) = الاختبار + مجموع الأنشطة " dataDxfId="0">
      <calculatedColumnFormula>SUM(الجدول1[[#This Row],[الاختبار (30)]],الجدول1[[#This Row],[مجموع الأنشطة لا يتجاوز 30 درجة]])</calculatedColumnFormula>
    </tableColumn>
    <tableColumn id="13" xr3:uid="{FBBDABBF-52E7-4E02-8461-34B89B2CF289}" name="عمود1" dataDxfId="9"/>
  </tableColumns>
  <tableStyleInfo name="TableStyleMedium28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DA7AC-DCAF-4753-895D-ACABCEE8935A}">
  <dimension ref="A1:M53"/>
  <sheetViews>
    <sheetView rightToLeft="1" tabSelected="1" workbookViewId="0">
      <selection activeCell="B10" sqref="B10:B53"/>
    </sheetView>
  </sheetViews>
  <sheetFormatPr defaultRowHeight="13.8" x14ac:dyDescent="0.25"/>
  <cols>
    <col min="1" max="1" width="10.09765625" customWidth="1"/>
    <col min="2" max="2" width="7" customWidth="1"/>
    <col min="3" max="3" width="11.19921875" customWidth="1"/>
    <col min="4" max="4" width="6.3984375" customWidth="1"/>
    <col min="5" max="5" width="6.8984375" customWidth="1"/>
    <col min="6" max="6" width="13.3984375" customWidth="1"/>
    <col min="7" max="7" width="9.3984375" customWidth="1"/>
    <col min="8" max="8" width="10.796875" customWidth="1"/>
    <col min="9" max="9" width="10.69921875" customWidth="1"/>
    <col min="11" max="11" width="11.3984375" customWidth="1"/>
    <col min="13" max="13" width="21.59765625" customWidth="1"/>
  </cols>
  <sheetData>
    <row r="1" spans="1:13" ht="18" x14ac:dyDescent="0.5">
      <c r="A1" s="11" t="s">
        <v>51</v>
      </c>
      <c r="B1" s="11" t="s">
        <v>52</v>
      </c>
      <c r="C1" s="11"/>
    </row>
    <row r="2" spans="1:13" ht="18" x14ac:dyDescent="0.5">
      <c r="A2" s="11" t="s">
        <v>53</v>
      </c>
      <c r="B2" s="11" t="s">
        <v>54</v>
      </c>
      <c r="C2" s="11"/>
    </row>
    <row r="3" spans="1:13" ht="18" x14ac:dyDescent="0.5">
      <c r="A3" s="11" t="s">
        <v>55</v>
      </c>
      <c r="B3" s="11" t="s">
        <v>56</v>
      </c>
      <c r="C3" s="11"/>
    </row>
    <row r="4" spans="1:13" ht="18" x14ac:dyDescent="0.5">
      <c r="A4" s="11" t="s">
        <v>57</v>
      </c>
      <c r="B4" s="11" t="s">
        <v>58</v>
      </c>
      <c r="C4" s="11"/>
    </row>
    <row r="5" spans="1:13" ht="18" x14ac:dyDescent="0.5">
      <c r="A5" s="11" t="s">
        <v>59</v>
      </c>
      <c r="B5" s="11">
        <v>47319</v>
      </c>
      <c r="C5" s="11" t="s">
        <v>60</v>
      </c>
    </row>
    <row r="6" spans="1:13" ht="18" x14ac:dyDescent="0.5">
      <c r="A6" s="11" t="s">
        <v>61</v>
      </c>
      <c r="B6" s="11" t="s">
        <v>62</v>
      </c>
      <c r="C6" s="11"/>
    </row>
    <row r="7" spans="1:13" ht="18" x14ac:dyDescent="0.5">
      <c r="A7" s="11" t="s">
        <v>63</v>
      </c>
      <c r="B7" s="11" t="s">
        <v>64</v>
      </c>
      <c r="C7" s="11"/>
    </row>
    <row r="8" spans="1:13" ht="18" x14ac:dyDescent="0.5">
      <c r="A8" s="11" t="s">
        <v>65</v>
      </c>
      <c r="B8" s="11" t="s">
        <v>66</v>
      </c>
      <c r="C8" s="11"/>
    </row>
    <row r="9" spans="1:13" ht="31.2" customHeight="1" x14ac:dyDescent="0.25">
      <c r="A9" s="12"/>
      <c r="B9" s="12"/>
      <c r="C9" s="12"/>
    </row>
    <row r="10" spans="1:13" ht="114" customHeight="1" x14ac:dyDescent="0.65">
      <c r="A10" s="1" t="s">
        <v>0</v>
      </c>
      <c r="B10" s="4" t="s">
        <v>43</v>
      </c>
      <c r="C10" s="5" t="s">
        <v>44</v>
      </c>
      <c r="D10" s="5" t="s">
        <v>45</v>
      </c>
      <c r="E10" s="5" t="s">
        <v>46</v>
      </c>
      <c r="F10" s="5" t="s">
        <v>48</v>
      </c>
      <c r="G10" s="5" t="s">
        <v>49</v>
      </c>
      <c r="H10" s="5" t="s">
        <v>50</v>
      </c>
      <c r="I10" s="14" t="s">
        <v>68</v>
      </c>
      <c r="J10" s="10" t="s">
        <v>69</v>
      </c>
      <c r="K10" s="8" t="s">
        <v>71</v>
      </c>
      <c r="L10" s="7" t="s">
        <v>67</v>
      </c>
      <c r="M10" s="6"/>
    </row>
    <row r="11" spans="1:13" ht="21.6" x14ac:dyDescent="0.65">
      <c r="A11" s="1" t="s">
        <v>1</v>
      </c>
      <c r="B11" s="13">
        <v>27</v>
      </c>
      <c r="C11" s="3">
        <v>2</v>
      </c>
      <c r="D11" s="3">
        <v>4</v>
      </c>
      <c r="E11" s="3">
        <v>0</v>
      </c>
      <c r="F11" s="3">
        <v>10</v>
      </c>
      <c r="G11" s="3">
        <v>8</v>
      </c>
      <c r="H11" s="3">
        <v>0</v>
      </c>
      <c r="I11">
        <f>SUM(الجدول1[[#This Row],[القوامة (2)]:[التغريدات تحسين (3)]])</f>
        <v>24</v>
      </c>
      <c r="J11">
        <f>SUM(الجدول1[[#This Row],[القوامة (2)]:[التغريدات تحسين (3)]])</f>
        <v>24</v>
      </c>
      <c r="K11" s="9">
        <f>SUM(الجدول1[[#This Row],[الاختبار (30)]],الجدول1[[#This Row],[مجموع الأنشطة لا يتجاوز 30 درجة]])</f>
        <v>51</v>
      </c>
      <c r="L11" s="7"/>
    </row>
    <row r="12" spans="1:13" ht="21.6" x14ac:dyDescent="0.65">
      <c r="A12" s="1" t="s">
        <v>2</v>
      </c>
      <c r="B12" s="13">
        <v>21</v>
      </c>
      <c r="C12" s="3">
        <v>0</v>
      </c>
      <c r="D12" s="3">
        <v>0</v>
      </c>
      <c r="E12" s="3">
        <v>0</v>
      </c>
      <c r="F12" s="3">
        <v>10</v>
      </c>
      <c r="G12" s="3">
        <v>7</v>
      </c>
      <c r="H12" s="3">
        <v>0</v>
      </c>
      <c r="I12">
        <f>SUM(الجدول1[[#This Row],[القوامة (2)]:[التغريدات تحسين (3)]])</f>
        <v>17</v>
      </c>
      <c r="J12">
        <f>SUM(الجدول1[[#This Row],[القوامة (2)]:[التغريدات تحسين (3)]])</f>
        <v>17</v>
      </c>
      <c r="K12" s="9">
        <f>SUM(الجدول1[[#This Row],[الاختبار (30)]],الجدول1[[#This Row],[مجموع الأنشطة لا يتجاوز 30 درجة]])</f>
        <v>38</v>
      </c>
      <c r="L12" s="7"/>
    </row>
    <row r="13" spans="1:13" ht="21.6" x14ac:dyDescent="0.65">
      <c r="A13" s="1" t="s">
        <v>3</v>
      </c>
      <c r="B13" s="13">
        <v>23</v>
      </c>
      <c r="C13" s="3">
        <v>2</v>
      </c>
      <c r="D13" s="3">
        <v>4</v>
      </c>
      <c r="E13" s="3">
        <v>3</v>
      </c>
      <c r="F13" s="3">
        <v>10</v>
      </c>
      <c r="G13" s="3">
        <v>7</v>
      </c>
      <c r="H13" s="3">
        <v>5</v>
      </c>
      <c r="I13">
        <f>SUM(الجدول1[[#This Row],[القوامة (2)]:[التغريدات تحسين (3)]])</f>
        <v>31</v>
      </c>
      <c r="J13">
        <v>30</v>
      </c>
      <c r="K13" s="9">
        <f>SUM(الجدول1[[#This Row],[الاختبار (30)]],الجدول1[[#This Row],[مجموع الأنشطة لا يتجاوز 30 درجة]])</f>
        <v>53</v>
      </c>
      <c r="L13" s="7"/>
    </row>
    <row r="14" spans="1:13" ht="21.6" x14ac:dyDescent="0.65">
      <c r="A14" s="1" t="s">
        <v>4</v>
      </c>
      <c r="B14" s="13">
        <v>28</v>
      </c>
      <c r="C14" s="3">
        <v>2</v>
      </c>
      <c r="D14" s="3">
        <v>2</v>
      </c>
      <c r="E14" s="3">
        <v>4</v>
      </c>
      <c r="F14" s="3">
        <v>10</v>
      </c>
      <c r="G14" s="3">
        <v>7</v>
      </c>
      <c r="H14" s="3">
        <v>5</v>
      </c>
      <c r="I14">
        <f>SUM(الجدول1[[#This Row],[القوامة (2)]:[التغريدات تحسين (3)]])</f>
        <v>30</v>
      </c>
      <c r="J14">
        <f>SUM(الجدول1[[#This Row],[القوامة (2)]:[التغريدات تحسين (3)]])</f>
        <v>30</v>
      </c>
      <c r="K14" s="9">
        <f>SUM(الجدول1[[#This Row],[الاختبار (30)]],الجدول1[[#This Row],[مجموع الأنشطة لا يتجاوز 30 درجة]])</f>
        <v>58</v>
      </c>
      <c r="L14" s="7"/>
    </row>
    <row r="15" spans="1:13" ht="21.6" x14ac:dyDescent="0.65">
      <c r="A15" s="1" t="s">
        <v>5</v>
      </c>
      <c r="B15" s="13">
        <v>20</v>
      </c>
      <c r="C15" s="3">
        <v>2</v>
      </c>
      <c r="D15" s="3">
        <v>0</v>
      </c>
      <c r="E15" s="3">
        <v>3</v>
      </c>
      <c r="F15" s="3">
        <v>10</v>
      </c>
      <c r="G15" s="3">
        <v>7</v>
      </c>
      <c r="H15" s="3">
        <v>5</v>
      </c>
      <c r="I15">
        <f>SUM(الجدول1[[#This Row],[القوامة (2)]:[التغريدات تحسين (3)]])</f>
        <v>27</v>
      </c>
      <c r="J15">
        <f>SUM(الجدول1[[#This Row],[القوامة (2)]:[التغريدات تحسين (3)]])</f>
        <v>27</v>
      </c>
      <c r="K15" s="9">
        <f>SUM(الجدول1[[#This Row],[الاختبار (30)]],الجدول1[[#This Row],[مجموع الأنشطة لا يتجاوز 30 درجة]])</f>
        <v>47</v>
      </c>
      <c r="L15" s="7"/>
    </row>
    <row r="16" spans="1:13" ht="21.6" x14ac:dyDescent="0.65">
      <c r="A16" s="1" t="s">
        <v>6</v>
      </c>
      <c r="B16" s="13">
        <v>25</v>
      </c>
      <c r="C16" s="3">
        <v>2</v>
      </c>
      <c r="D16" s="3">
        <v>4</v>
      </c>
      <c r="E16" s="3">
        <v>4</v>
      </c>
      <c r="F16" s="3">
        <v>10</v>
      </c>
      <c r="G16" s="3">
        <v>7</v>
      </c>
      <c r="H16" s="3">
        <v>5</v>
      </c>
      <c r="I16">
        <f>SUM(الجدول1[[#This Row],[القوامة (2)]:[التغريدات تحسين (3)]])</f>
        <v>32</v>
      </c>
      <c r="J16">
        <v>30</v>
      </c>
      <c r="K16" s="9">
        <f>SUM(الجدول1[[#This Row],[الاختبار (30)]],الجدول1[[#This Row],[مجموع الأنشطة لا يتجاوز 30 درجة]])</f>
        <v>55</v>
      </c>
      <c r="L16" s="7"/>
    </row>
    <row r="17" spans="1:13" ht="21.6" x14ac:dyDescent="0.65">
      <c r="A17" s="1" t="s">
        <v>7</v>
      </c>
      <c r="B17" s="13">
        <v>27</v>
      </c>
      <c r="C17" s="3">
        <v>2</v>
      </c>
      <c r="D17" s="3">
        <v>4</v>
      </c>
      <c r="E17" s="3">
        <v>4</v>
      </c>
      <c r="F17" s="3">
        <v>10</v>
      </c>
      <c r="G17" s="3">
        <v>7</v>
      </c>
      <c r="H17" s="3">
        <v>0</v>
      </c>
      <c r="I17">
        <f>SUM(الجدول1[[#This Row],[القوامة (2)]:[التغريدات تحسين (3)]])</f>
        <v>27</v>
      </c>
      <c r="J17">
        <f>SUM(الجدول1[[#This Row],[القوامة (2)]:[التغريدات تحسين (3)]])</f>
        <v>27</v>
      </c>
      <c r="K17" s="9">
        <f>SUM(الجدول1[[#This Row],[الاختبار (30)]],الجدول1[[#This Row],[مجموع الأنشطة لا يتجاوز 30 درجة]])</f>
        <v>54</v>
      </c>
      <c r="L17" s="7"/>
    </row>
    <row r="18" spans="1:13" ht="21.6" x14ac:dyDescent="0.65">
      <c r="A18" s="1" t="s">
        <v>8</v>
      </c>
      <c r="B18" s="13">
        <v>30</v>
      </c>
      <c r="C18" s="3">
        <v>1</v>
      </c>
      <c r="D18" s="3">
        <v>3</v>
      </c>
      <c r="E18" s="3">
        <v>4</v>
      </c>
      <c r="F18" s="3">
        <v>10</v>
      </c>
      <c r="G18" s="3">
        <v>7</v>
      </c>
      <c r="H18" s="3">
        <v>5</v>
      </c>
      <c r="I18">
        <f>SUM(الجدول1[[#This Row],[القوامة (2)]:[التغريدات تحسين (3)]])</f>
        <v>30</v>
      </c>
      <c r="J18">
        <f>SUM(الجدول1[[#This Row],[القوامة (2)]:[التغريدات تحسين (3)]])</f>
        <v>30</v>
      </c>
      <c r="K18" s="9">
        <f>SUM(الجدول1[[#This Row],[الاختبار (30)]],الجدول1[[#This Row],[مجموع الأنشطة لا يتجاوز 30 درجة]])</f>
        <v>60</v>
      </c>
      <c r="L18" s="7"/>
    </row>
    <row r="19" spans="1:13" ht="21.6" x14ac:dyDescent="0.65">
      <c r="A19" s="1" t="s">
        <v>9</v>
      </c>
      <c r="B19" s="13">
        <v>28</v>
      </c>
      <c r="C19" s="3">
        <v>2</v>
      </c>
      <c r="D19" s="3">
        <v>4</v>
      </c>
      <c r="E19" s="3">
        <v>4</v>
      </c>
      <c r="F19" s="3">
        <v>10</v>
      </c>
      <c r="G19" s="3">
        <v>7</v>
      </c>
      <c r="H19" s="3">
        <v>5</v>
      </c>
      <c r="I19">
        <f>SUM(الجدول1[[#This Row],[القوامة (2)]:[التغريدات تحسين (3)]])</f>
        <v>32</v>
      </c>
      <c r="J19">
        <v>30</v>
      </c>
      <c r="K19" s="9">
        <f>SUM(الجدول1[[#This Row],[الاختبار (30)]],الجدول1[[#This Row],[مجموع الأنشطة لا يتجاوز 30 درجة]])</f>
        <v>58</v>
      </c>
      <c r="L19" s="7"/>
    </row>
    <row r="20" spans="1:13" ht="21.6" x14ac:dyDescent="0.65">
      <c r="A20" s="1" t="s">
        <v>10</v>
      </c>
      <c r="B20" s="13">
        <v>27</v>
      </c>
      <c r="C20" s="3">
        <v>2</v>
      </c>
      <c r="D20" s="3">
        <v>4</v>
      </c>
      <c r="E20" s="3">
        <v>4</v>
      </c>
      <c r="F20" s="3">
        <v>10</v>
      </c>
      <c r="G20" s="3">
        <v>7</v>
      </c>
      <c r="H20" s="3">
        <v>5</v>
      </c>
      <c r="I20">
        <f>SUM(الجدول1[[#This Row],[القوامة (2)]:[التغريدات تحسين (3)]])</f>
        <v>32</v>
      </c>
      <c r="J20">
        <v>30</v>
      </c>
      <c r="K20" s="9">
        <f>SUM(الجدول1[[#This Row],[الاختبار (30)]],الجدول1[[#This Row],[مجموع الأنشطة لا يتجاوز 30 درجة]])</f>
        <v>57</v>
      </c>
      <c r="L20" s="7"/>
    </row>
    <row r="21" spans="1:13" ht="21.6" x14ac:dyDescent="0.65">
      <c r="A21" s="1" t="s">
        <v>11</v>
      </c>
      <c r="B21" s="13">
        <v>27</v>
      </c>
      <c r="C21" s="3">
        <v>2</v>
      </c>
      <c r="D21" s="3">
        <v>2</v>
      </c>
      <c r="E21" s="3">
        <v>3</v>
      </c>
      <c r="F21" s="3">
        <v>10</v>
      </c>
      <c r="G21" s="3">
        <v>7</v>
      </c>
      <c r="H21" s="3">
        <v>5</v>
      </c>
      <c r="I21">
        <f>SUM(الجدول1[[#This Row],[القوامة (2)]:[التغريدات تحسين (3)]])</f>
        <v>29</v>
      </c>
      <c r="J21">
        <f>SUM(الجدول1[[#This Row],[القوامة (2)]:[التغريدات تحسين (3)]])</f>
        <v>29</v>
      </c>
      <c r="K21" s="9">
        <f>SUM(الجدول1[[#This Row],[الاختبار (30)]],الجدول1[[#This Row],[مجموع الأنشطة لا يتجاوز 30 درجة]])</f>
        <v>56</v>
      </c>
      <c r="L21" s="7"/>
    </row>
    <row r="22" spans="1:13" ht="21.6" x14ac:dyDescent="0.65">
      <c r="A22" s="1" t="s">
        <v>12</v>
      </c>
      <c r="B22" s="13">
        <v>26</v>
      </c>
      <c r="C22" s="3">
        <v>2</v>
      </c>
      <c r="D22" s="3">
        <v>4</v>
      </c>
      <c r="E22" s="3">
        <v>4</v>
      </c>
      <c r="F22" s="3">
        <v>10</v>
      </c>
      <c r="G22" s="3">
        <v>8</v>
      </c>
      <c r="H22" s="3">
        <v>5</v>
      </c>
      <c r="I22">
        <f>SUM(الجدول1[[#This Row],[القوامة (2)]:[التغريدات تحسين (3)]])</f>
        <v>33</v>
      </c>
      <c r="J22">
        <v>30</v>
      </c>
      <c r="K22" s="9">
        <f>SUM(الجدول1[[#This Row],[الاختبار (30)]],الجدول1[[#This Row],[مجموع الأنشطة لا يتجاوز 30 درجة]])</f>
        <v>56</v>
      </c>
      <c r="L22" s="7"/>
    </row>
    <row r="23" spans="1:13" ht="21.6" x14ac:dyDescent="0.65">
      <c r="A23" s="1" t="s">
        <v>13</v>
      </c>
      <c r="B23" s="13">
        <v>26</v>
      </c>
      <c r="C23" s="3">
        <v>2</v>
      </c>
      <c r="D23" s="3">
        <v>4</v>
      </c>
      <c r="E23" s="3">
        <v>3</v>
      </c>
      <c r="F23" s="3">
        <v>10</v>
      </c>
      <c r="G23" s="3">
        <v>7</v>
      </c>
      <c r="H23" s="3">
        <v>5</v>
      </c>
      <c r="I23">
        <f>SUM(الجدول1[[#This Row],[القوامة (2)]:[التغريدات تحسين (3)]])</f>
        <v>31</v>
      </c>
      <c r="J23">
        <v>30</v>
      </c>
      <c r="K23" s="9">
        <f>SUM(الجدول1[[#This Row],[الاختبار (30)]],الجدول1[[#This Row],[مجموع الأنشطة لا يتجاوز 30 درجة]])</f>
        <v>56</v>
      </c>
      <c r="L23" s="7"/>
    </row>
    <row r="24" spans="1:13" ht="21.6" x14ac:dyDescent="0.65">
      <c r="A24" s="1" t="s">
        <v>14</v>
      </c>
      <c r="B24" s="13">
        <v>29</v>
      </c>
      <c r="C24" s="3">
        <v>2</v>
      </c>
      <c r="D24" s="3">
        <v>1</v>
      </c>
      <c r="E24" s="3">
        <v>2</v>
      </c>
      <c r="F24" s="3">
        <v>10</v>
      </c>
      <c r="G24" s="3">
        <v>7</v>
      </c>
      <c r="H24" s="3">
        <v>5</v>
      </c>
      <c r="I24">
        <f>SUM(الجدول1[[#This Row],[القوامة (2)]:[التغريدات تحسين (3)]])</f>
        <v>27</v>
      </c>
      <c r="J24">
        <f>SUM(الجدول1[[#This Row],[القوامة (2)]:[التغريدات تحسين (3)]])</f>
        <v>27</v>
      </c>
      <c r="K24" s="9">
        <f>SUM(الجدول1[[#This Row],[الاختبار (30)]],الجدول1[[#This Row],[مجموع الأنشطة لا يتجاوز 30 درجة]])</f>
        <v>56</v>
      </c>
      <c r="L24" s="7"/>
    </row>
    <row r="25" spans="1:13" ht="21.6" x14ac:dyDescent="0.65">
      <c r="A25" s="1" t="s">
        <v>15</v>
      </c>
      <c r="B25" s="13">
        <v>25</v>
      </c>
      <c r="C25" s="3">
        <v>2</v>
      </c>
      <c r="D25" s="3">
        <v>2</v>
      </c>
      <c r="E25" s="3">
        <v>4</v>
      </c>
      <c r="F25" s="3">
        <v>10</v>
      </c>
      <c r="G25" s="3">
        <v>7</v>
      </c>
      <c r="H25" s="3">
        <v>5</v>
      </c>
      <c r="I25">
        <f>SUM(الجدول1[[#This Row],[القوامة (2)]:[التغريدات تحسين (3)]])</f>
        <v>30</v>
      </c>
      <c r="J25">
        <f>SUM(الجدول1[[#This Row],[القوامة (2)]:[التغريدات تحسين (3)]])</f>
        <v>30</v>
      </c>
      <c r="K25" s="9">
        <f>SUM(الجدول1[[#This Row],[الاختبار (30)]],الجدول1[[#This Row],[مجموع الأنشطة لا يتجاوز 30 درجة]])</f>
        <v>55</v>
      </c>
      <c r="L25" s="7"/>
    </row>
    <row r="26" spans="1:13" ht="21.6" x14ac:dyDescent="0.65">
      <c r="A26" s="1" t="s">
        <v>16</v>
      </c>
      <c r="B26" s="13">
        <v>21</v>
      </c>
      <c r="C26" s="3">
        <v>2</v>
      </c>
      <c r="D26" s="3">
        <v>3</v>
      </c>
      <c r="E26" s="3">
        <v>4</v>
      </c>
      <c r="F26" s="3">
        <v>10</v>
      </c>
      <c r="G26" s="3">
        <v>7</v>
      </c>
      <c r="H26" s="3">
        <v>5</v>
      </c>
      <c r="I26">
        <f>SUM(الجدول1[[#This Row],[القوامة (2)]:[التغريدات تحسين (3)]])</f>
        <v>31</v>
      </c>
      <c r="J26">
        <v>30</v>
      </c>
      <c r="K26" s="9">
        <f>SUM(الجدول1[[#This Row],[الاختبار (30)]],الجدول1[[#This Row],[مجموع الأنشطة لا يتجاوز 30 درجة]])</f>
        <v>51</v>
      </c>
      <c r="L26" s="7"/>
    </row>
    <row r="27" spans="1:13" ht="21.6" x14ac:dyDescent="0.65">
      <c r="A27" s="1" t="s">
        <v>17</v>
      </c>
      <c r="B27" s="13">
        <v>21</v>
      </c>
      <c r="C27" s="3">
        <v>2</v>
      </c>
      <c r="D27" s="3">
        <v>4</v>
      </c>
      <c r="E27" s="3">
        <v>4</v>
      </c>
      <c r="F27" s="3">
        <v>10</v>
      </c>
      <c r="G27" s="3">
        <v>7</v>
      </c>
      <c r="H27" s="3">
        <v>5</v>
      </c>
      <c r="I27">
        <f>SUM(الجدول1[[#This Row],[القوامة (2)]:[التغريدات تحسين (3)]])</f>
        <v>32</v>
      </c>
      <c r="J27">
        <v>30</v>
      </c>
      <c r="K27" s="9">
        <f>SUM(الجدول1[[#This Row],[الاختبار (30)]],الجدول1[[#This Row],[مجموع الأنشطة لا يتجاوز 30 درجة]])</f>
        <v>51</v>
      </c>
      <c r="L27" s="7"/>
    </row>
    <row r="28" spans="1:13" ht="21.6" x14ac:dyDescent="0.65">
      <c r="A28" s="1" t="s">
        <v>18</v>
      </c>
      <c r="B28" s="13">
        <v>18</v>
      </c>
      <c r="C28" s="3">
        <v>0</v>
      </c>
      <c r="D28" s="3">
        <v>0</v>
      </c>
      <c r="E28" s="3" t="s">
        <v>47</v>
      </c>
      <c r="F28" s="3">
        <v>10</v>
      </c>
      <c r="G28" s="3">
        <v>7</v>
      </c>
      <c r="H28" s="3">
        <v>0</v>
      </c>
      <c r="I28">
        <f>SUM(الجدول1[[#This Row],[القوامة (2)]:[التغريدات تحسين (3)]])</f>
        <v>17</v>
      </c>
      <c r="J28">
        <f>SUM(الجدول1[[#This Row],[القوامة (2)]:[التغريدات تحسين (3)]])</f>
        <v>17</v>
      </c>
      <c r="K28" s="9">
        <f>SUM(الجدول1[[#This Row],[الاختبار (30)]],الجدول1[[#This Row],[مجموع الأنشطة لا يتجاوز 30 درجة]])</f>
        <v>35</v>
      </c>
      <c r="L28" s="7"/>
    </row>
    <row r="29" spans="1:13" ht="21.6" x14ac:dyDescent="0.65">
      <c r="A29" s="1" t="s">
        <v>19</v>
      </c>
      <c r="B29" s="13">
        <v>20</v>
      </c>
      <c r="C29" s="3">
        <v>2</v>
      </c>
      <c r="D29" s="3">
        <v>4</v>
      </c>
      <c r="E29" s="3">
        <v>4</v>
      </c>
      <c r="F29" s="3">
        <v>10</v>
      </c>
      <c r="G29" s="3">
        <v>7</v>
      </c>
      <c r="H29" s="3">
        <v>5</v>
      </c>
      <c r="I29">
        <f>SUM(الجدول1[[#This Row],[القوامة (2)]:[التغريدات تحسين (3)]])</f>
        <v>32</v>
      </c>
      <c r="J29">
        <v>30</v>
      </c>
      <c r="K29" s="9">
        <f>SUM(الجدول1[[#This Row],[الاختبار (30)]],الجدول1[[#This Row],[مجموع الأنشطة لا يتجاوز 30 درجة]])</f>
        <v>50</v>
      </c>
      <c r="L29" s="7"/>
    </row>
    <row r="30" spans="1:13" ht="21.6" x14ac:dyDescent="0.65">
      <c r="A30" s="1" t="s">
        <v>20</v>
      </c>
      <c r="B30" s="13">
        <v>29</v>
      </c>
      <c r="C30" s="3">
        <v>2</v>
      </c>
      <c r="D30" s="3">
        <v>4</v>
      </c>
      <c r="E30" s="3">
        <v>4</v>
      </c>
      <c r="F30" s="3">
        <v>10</v>
      </c>
      <c r="G30" s="3">
        <v>7</v>
      </c>
      <c r="H30" s="3">
        <v>5</v>
      </c>
      <c r="I30">
        <f>SUM(الجدول1[[#This Row],[القوامة (2)]:[التغريدات تحسين (3)]])</f>
        <v>32</v>
      </c>
      <c r="J30">
        <v>30</v>
      </c>
      <c r="K30" s="9">
        <f>SUM(الجدول1[[#This Row],[الاختبار (30)]],الجدول1[[#This Row],[مجموع الأنشطة لا يتجاوز 30 درجة]])</f>
        <v>59</v>
      </c>
      <c r="L30" s="7"/>
    </row>
    <row r="31" spans="1:13" ht="21.6" x14ac:dyDescent="0.65">
      <c r="A31" s="1" t="s">
        <v>21</v>
      </c>
      <c r="B31" s="13">
        <v>26</v>
      </c>
      <c r="C31" s="3">
        <v>2</v>
      </c>
      <c r="D31" s="3">
        <v>4</v>
      </c>
      <c r="E31" s="3">
        <v>4</v>
      </c>
      <c r="F31" s="3">
        <v>10</v>
      </c>
      <c r="G31" s="3">
        <v>7</v>
      </c>
      <c r="H31" s="3">
        <v>5</v>
      </c>
      <c r="I31">
        <f>SUM(الجدول1[[#This Row],[القوامة (2)]:[التغريدات تحسين (3)]])</f>
        <v>32</v>
      </c>
      <c r="J31">
        <v>30</v>
      </c>
      <c r="K31" s="9">
        <f>SUM(الجدول1[[#This Row],[الاختبار (30)]],الجدول1[[#This Row],[مجموع الأنشطة لا يتجاوز 30 درجة]])</f>
        <v>56</v>
      </c>
      <c r="L31" s="7" t="s">
        <v>70</v>
      </c>
      <c r="M31" s="6"/>
    </row>
    <row r="32" spans="1:13" ht="21.6" x14ac:dyDescent="0.65">
      <c r="A32" s="1" t="s">
        <v>22</v>
      </c>
      <c r="B32" s="13">
        <v>28</v>
      </c>
      <c r="C32" s="3">
        <v>2</v>
      </c>
      <c r="D32" s="3">
        <v>1</v>
      </c>
      <c r="E32" s="3">
        <v>3</v>
      </c>
      <c r="F32" s="3">
        <v>10</v>
      </c>
      <c r="G32" s="3">
        <v>7</v>
      </c>
      <c r="H32" s="3">
        <v>5</v>
      </c>
      <c r="I32">
        <f>SUM(الجدول1[[#This Row],[القوامة (2)]:[التغريدات تحسين (3)]])</f>
        <v>28</v>
      </c>
      <c r="J32">
        <f>SUM(الجدول1[[#This Row],[القوامة (2)]:[التغريدات تحسين (3)]])</f>
        <v>28</v>
      </c>
      <c r="K32" s="9">
        <f>SUM(الجدول1[[#This Row],[الاختبار (30)]],الجدول1[[#This Row],[مجموع الأنشطة لا يتجاوز 30 درجة]])</f>
        <v>56</v>
      </c>
      <c r="L32" s="7"/>
    </row>
    <row r="33" spans="1:12" ht="21.6" x14ac:dyDescent="0.65">
      <c r="A33" s="1" t="s">
        <v>23</v>
      </c>
      <c r="B33" s="13">
        <v>28</v>
      </c>
      <c r="C33" s="3">
        <v>2</v>
      </c>
      <c r="D33" s="3">
        <v>4</v>
      </c>
      <c r="E33" s="3">
        <v>4</v>
      </c>
      <c r="F33" s="3">
        <v>10</v>
      </c>
      <c r="G33" s="3">
        <v>7</v>
      </c>
      <c r="H33" s="3">
        <v>5</v>
      </c>
      <c r="I33">
        <f>SUM(الجدول1[[#This Row],[القوامة (2)]:[التغريدات تحسين (3)]])</f>
        <v>32</v>
      </c>
      <c r="J33">
        <v>30</v>
      </c>
      <c r="K33" s="9">
        <f>SUM(الجدول1[[#This Row],[الاختبار (30)]],الجدول1[[#This Row],[مجموع الأنشطة لا يتجاوز 30 درجة]])</f>
        <v>58</v>
      </c>
      <c r="L33" s="7"/>
    </row>
    <row r="34" spans="1:12" ht="21.6" x14ac:dyDescent="0.65">
      <c r="A34" s="1" t="s">
        <v>24</v>
      </c>
      <c r="B34" s="13">
        <v>27</v>
      </c>
      <c r="C34" s="3">
        <v>2</v>
      </c>
      <c r="D34" s="3">
        <v>4</v>
      </c>
      <c r="E34" s="3">
        <v>4</v>
      </c>
      <c r="F34" s="3">
        <v>10</v>
      </c>
      <c r="G34" s="3">
        <v>7</v>
      </c>
      <c r="H34" s="3">
        <v>5</v>
      </c>
      <c r="I34">
        <f>SUM(الجدول1[[#This Row],[القوامة (2)]:[التغريدات تحسين (3)]])</f>
        <v>32</v>
      </c>
      <c r="J34">
        <v>30</v>
      </c>
      <c r="K34" s="9">
        <f>SUM(الجدول1[[#This Row],[الاختبار (30)]],الجدول1[[#This Row],[مجموع الأنشطة لا يتجاوز 30 درجة]])</f>
        <v>57</v>
      </c>
      <c r="L34" s="7"/>
    </row>
    <row r="35" spans="1:12" ht="21.6" x14ac:dyDescent="0.65">
      <c r="A35" s="1" t="s">
        <v>25</v>
      </c>
      <c r="B35" s="13">
        <v>28</v>
      </c>
      <c r="C35" s="3">
        <v>2</v>
      </c>
      <c r="D35" s="3">
        <v>4</v>
      </c>
      <c r="E35" s="3">
        <v>4</v>
      </c>
      <c r="F35" s="3">
        <v>10</v>
      </c>
      <c r="G35" s="3">
        <v>7</v>
      </c>
      <c r="H35" s="3">
        <v>5</v>
      </c>
      <c r="I35">
        <f>SUM(الجدول1[[#This Row],[القوامة (2)]:[التغريدات تحسين (3)]])</f>
        <v>32</v>
      </c>
      <c r="J35">
        <v>30</v>
      </c>
      <c r="K35" s="9">
        <f>SUM(الجدول1[[#This Row],[الاختبار (30)]],الجدول1[[#This Row],[مجموع الأنشطة لا يتجاوز 30 درجة]])</f>
        <v>58</v>
      </c>
      <c r="L35" s="7"/>
    </row>
    <row r="36" spans="1:12" ht="21.6" x14ac:dyDescent="0.65">
      <c r="A36" s="1" t="s">
        <v>26</v>
      </c>
      <c r="B36" s="13">
        <v>26</v>
      </c>
      <c r="C36" s="3">
        <v>2</v>
      </c>
      <c r="D36" s="3">
        <v>3</v>
      </c>
      <c r="E36" s="3">
        <v>4</v>
      </c>
      <c r="F36" s="3">
        <v>10</v>
      </c>
      <c r="G36" s="3">
        <v>7</v>
      </c>
      <c r="H36" s="3">
        <v>5</v>
      </c>
      <c r="I36">
        <f>SUM(الجدول1[[#This Row],[القوامة (2)]:[التغريدات تحسين (3)]])</f>
        <v>31</v>
      </c>
      <c r="J36">
        <v>30</v>
      </c>
      <c r="K36" s="9">
        <f>SUM(الجدول1[[#This Row],[الاختبار (30)]],الجدول1[[#This Row],[مجموع الأنشطة لا يتجاوز 30 درجة]])</f>
        <v>56</v>
      </c>
      <c r="L36" s="7"/>
    </row>
    <row r="37" spans="1:12" ht="21.6" x14ac:dyDescent="0.65">
      <c r="A37" s="1" t="s">
        <v>27</v>
      </c>
      <c r="B37" s="13">
        <v>30</v>
      </c>
      <c r="C37" s="3">
        <v>2</v>
      </c>
      <c r="D37" s="3">
        <v>4</v>
      </c>
      <c r="E37" s="3">
        <v>4</v>
      </c>
      <c r="F37" s="3">
        <v>10</v>
      </c>
      <c r="G37" s="3">
        <v>7</v>
      </c>
      <c r="H37" s="3">
        <v>5</v>
      </c>
      <c r="I37">
        <f>SUM(الجدول1[[#This Row],[القوامة (2)]:[التغريدات تحسين (3)]])</f>
        <v>32</v>
      </c>
      <c r="J37">
        <v>30</v>
      </c>
      <c r="K37" s="9">
        <f>SUM(الجدول1[[#This Row],[الاختبار (30)]],الجدول1[[#This Row],[مجموع الأنشطة لا يتجاوز 30 درجة]])</f>
        <v>60</v>
      </c>
      <c r="L37" s="7"/>
    </row>
    <row r="38" spans="1:12" ht="21.6" x14ac:dyDescent="0.65">
      <c r="A38" s="1" t="s">
        <v>28</v>
      </c>
      <c r="B38" s="13">
        <v>29</v>
      </c>
      <c r="C38" s="3">
        <v>2</v>
      </c>
      <c r="D38" s="3">
        <v>4</v>
      </c>
      <c r="E38" s="3">
        <v>4</v>
      </c>
      <c r="F38" s="3">
        <v>10</v>
      </c>
      <c r="G38" s="3">
        <v>7</v>
      </c>
      <c r="H38" s="3">
        <v>5</v>
      </c>
      <c r="I38">
        <f>SUM(الجدول1[[#This Row],[القوامة (2)]:[التغريدات تحسين (3)]])</f>
        <v>32</v>
      </c>
      <c r="J38">
        <v>30</v>
      </c>
      <c r="K38" s="9">
        <f>SUM(الجدول1[[#This Row],[الاختبار (30)]],الجدول1[[#This Row],[مجموع الأنشطة لا يتجاوز 30 درجة]])</f>
        <v>59</v>
      </c>
      <c r="L38" s="7"/>
    </row>
    <row r="39" spans="1:12" ht="21.6" x14ac:dyDescent="0.65">
      <c r="A39" s="1" t="s">
        <v>29</v>
      </c>
      <c r="B39" s="13">
        <v>26</v>
      </c>
      <c r="C39" s="3">
        <v>2</v>
      </c>
      <c r="D39" s="3">
        <v>2</v>
      </c>
      <c r="E39" s="3">
        <v>4</v>
      </c>
      <c r="F39" s="3">
        <v>10</v>
      </c>
      <c r="G39" s="3">
        <v>7</v>
      </c>
      <c r="H39" s="3">
        <v>0</v>
      </c>
      <c r="I39">
        <f>SUM(الجدول1[[#This Row],[القوامة (2)]:[التغريدات تحسين (3)]])</f>
        <v>25</v>
      </c>
      <c r="J39">
        <f>SUM(الجدول1[[#This Row],[القوامة (2)]:[التغريدات تحسين (3)]])</f>
        <v>25</v>
      </c>
      <c r="K39" s="9">
        <f>SUM(الجدول1[[#This Row],[الاختبار (30)]],الجدول1[[#This Row],[مجموع الأنشطة لا يتجاوز 30 درجة]])</f>
        <v>51</v>
      </c>
      <c r="L39" s="7"/>
    </row>
    <row r="40" spans="1:12" ht="21.6" x14ac:dyDescent="0.65">
      <c r="A40" s="1" t="s">
        <v>30</v>
      </c>
      <c r="B40" s="13">
        <v>29</v>
      </c>
      <c r="C40" s="3">
        <v>2</v>
      </c>
      <c r="D40" s="3">
        <v>4</v>
      </c>
      <c r="E40" s="3">
        <v>3</v>
      </c>
      <c r="F40" s="3">
        <v>10</v>
      </c>
      <c r="G40" s="3">
        <v>8</v>
      </c>
      <c r="H40" s="3">
        <v>5</v>
      </c>
      <c r="I40">
        <f>SUM(الجدول1[[#This Row],[القوامة (2)]:[التغريدات تحسين (3)]])</f>
        <v>32</v>
      </c>
      <c r="J40">
        <v>30</v>
      </c>
      <c r="K40" s="9">
        <f>SUM(الجدول1[[#This Row],[الاختبار (30)]],الجدول1[[#This Row],[مجموع الأنشطة لا يتجاوز 30 درجة]])</f>
        <v>59</v>
      </c>
      <c r="L40" s="7"/>
    </row>
    <row r="41" spans="1:12" ht="21.6" x14ac:dyDescent="0.65">
      <c r="A41" s="1" t="s">
        <v>31</v>
      </c>
      <c r="B41" s="13">
        <v>24</v>
      </c>
      <c r="C41" s="3">
        <v>2</v>
      </c>
      <c r="D41" s="3">
        <v>4</v>
      </c>
      <c r="E41" s="3">
        <v>4</v>
      </c>
      <c r="F41" s="3">
        <v>10</v>
      </c>
      <c r="G41" s="3">
        <v>7</v>
      </c>
      <c r="H41" s="3">
        <v>5</v>
      </c>
      <c r="I41">
        <f>SUM(الجدول1[[#This Row],[القوامة (2)]:[التغريدات تحسين (3)]])</f>
        <v>32</v>
      </c>
      <c r="J41">
        <v>30</v>
      </c>
      <c r="K41" s="9">
        <f>SUM(الجدول1[[#This Row],[الاختبار (30)]],الجدول1[[#This Row],[مجموع الأنشطة لا يتجاوز 30 درجة]])</f>
        <v>54</v>
      </c>
      <c r="L41" s="7"/>
    </row>
    <row r="42" spans="1:12" ht="21.6" x14ac:dyDescent="0.65">
      <c r="A42" s="1" t="s">
        <v>32</v>
      </c>
      <c r="B42" s="13">
        <v>25</v>
      </c>
      <c r="C42" s="3">
        <v>0</v>
      </c>
      <c r="D42" s="3">
        <v>2</v>
      </c>
      <c r="E42" s="3">
        <v>4</v>
      </c>
      <c r="F42" s="3">
        <v>10</v>
      </c>
      <c r="G42" s="3">
        <v>7</v>
      </c>
      <c r="H42" s="3">
        <v>5</v>
      </c>
      <c r="I42">
        <f>SUM(الجدول1[[#This Row],[القوامة (2)]:[التغريدات تحسين (3)]])</f>
        <v>28</v>
      </c>
      <c r="J42">
        <f>SUM(الجدول1[[#This Row],[القوامة (2)]:[التغريدات تحسين (3)]])</f>
        <v>28</v>
      </c>
      <c r="K42" s="9">
        <f>SUM(الجدول1[[#This Row],[الاختبار (30)]],الجدول1[[#This Row],[مجموع الأنشطة لا يتجاوز 30 درجة]])</f>
        <v>53</v>
      </c>
      <c r="L42" s="7"/>
    </row>
    <row r="43" spans="1:12" ht="21.6" x14ac:dyDescent="0.65">
      <c r="A43" s="1" t="s">
        <v>33</v>
      </c>
      <c r="B43" s="13">
        <v>25</v>
      </c>
      <c r="C43" s="3">
        <v>2</v>
      </c>
      <c r="D43" s="3">
        <v>0</v>
      </c>
      <c r="E43" s="3">
        <v>4</v>
      </c>
      <c r="F43" s="3">
        <v>10</v>
      </c>
      <c r="G43" s="3">
        <v>7</v>
      </c>
      <c r="H43" s="3">
        <v>5</v>
      </c>
      <c r="I43">
        <f>SUM(الجدول1[[#This Row],[القوامة (2)]:[التغريدات تحسين (3)]])</f>
        <v>28</v>
      </c>
      <c r="J43">
        <f>SUM(الجدول1[[#This Row],[القوامة (2)]:[التغريدات تحسين (3)]])</f>
        <v>28</v>
      </c>
      <c r="K43" s="9">
        <f>SUM(الجدول1[[#This Row],[الاختبار (30)]],الجدول1[[#This Row],[مجموع الأنشطة لا يتجاوز 30 درجة]])</f>
        <v>53</v>
      </c>
      <c r="L43" s="7"/>
    </row>
    <row r="44" spans="1:12" ht="21.6" x14ac:dyDescent="0.65">
      <c r="A44" s="1" t="s">
        <v>34</v>
      </c>
      <c r="B44" s="13">
        <v>29</v>
      </c>
      <c r="C44" s="3">
        <v>2</v>
      </c>
      <c r="D44" s="3">
        <v>3</v>
      </c>
      <c r="E44" s="3">
        <v>3</v>
      </c>
      <c r="F44" s="3">
        <v>10</v>
      </c>
      <c r="G44" s="3">
        <v>7</v>
      </c>
      <c r="H44" s="3">
        <v>5</v>
      </c>
      <c r="I44">
        <f>SUM(الجدول1[[#This Row],[القوامة (2)]:[التغريدات تحسين (3)]])</f>
        <v>30</v>
      </c>
      <c r="J44">
        <f>SUM(الجدول1[[#This Row],[القوامة (2)]:[التغريدات تحسين (3)]])</f>
        <v>30</v>
      </c>
      <c r="K44" s="9">
        <f>SUM(الجدول1[[#This Row],[الاختبار (30)]],الجدول1[[#This Row],[مجموع الأنشطة لا يتجاوز 30 درجة]])</f>
        <v>59</v>
      </c>
      <c r="L44" s="7"/>
    </row>
    <row r="45" spans="1:12" ht="21.6" x14ac:dyDescent="0.65">
      <c r="A45" s="1" t="s">
        <v>35</v>
      </c>
      <c r="B45" s="13">
        <v>30</v>
      </c>
      <c r="C45" s="3">
        <v>2</v>
      </c>
      <c r="D45" s="3">
        <v>1</v>
      </c>
      <c r="E45" s="3">
        <v>1</v>
      </c>
      <c r="F45" s="3">
        <v>10</v>
      </c>
      <c r="G45" s="3">
        <v>8</v>
      </c>
      <c r="H45" s="3">
        <v>5</v>
      </c>
      <c r="I45">
        <f>SUM(الجدول1[[#This Row],[القوامة (2)]:[التغريدات تحسين (3)]])</f>
        <v>27</v>
      </c>
      <c r="J45">
        <f>SUM(الجدول1[[#This Row],[القوامة (2)]:[التغريدات تحسين (3)]])</f>
        <v>27</v>
      </c>
      <c r="K45" s="9">
        <f>SUM(الجدول1[[#This Row],[الاختبار (30)]],الجدول1[[#This Row],[مجموع الأنشطة لا يتجاوز 30 درجة]])</f>
        <v>57</v>
      </c>
      <c r="L45" s="7"/>
    </row>
    <row r="46" spans="1:12" ht="21.6" x14ac:dyDescent="0.65">
      <c r="A46" s="1" t="s">
        <v>36</v>
      </c>
      <c r="B46" s="13">
        <v>28</v>
      </c>
      <c r="C46" s="3">
        <v>2</v>
      </c>
      <c r="D46" s="3">
        <v>4</v>
      </c>
      <c r="E46" s="3">
        <v>4</v>
      </c>
      <c r="F46" s="3">
        <v>10</v>
      </c>
      <c r="G46" s="3">
        <v>7</v>
      </c>
      <c r="H46" s="3">
        <v>5</v>
      </c>
      <c r="I46">
        <f>SUM(الجدول1[[#This Row],[القوامة (2)]:[التغريدات تحسين (3)]])</f>
        <v>32</v>
      </c>
      <c r="J46">
        <v>30</v>
      </c>
      <c r="K46" s="9">
        <f>SUM(الجدول1[[#This Row],[الاختبار (30)]],الجدول1[[#This Row],[مجموع الأنشطة لا يتجاوز 30 درجة]])</f>
        <v>58</v>
      </c>
      <c r="L46" s="7"/>
    </row>
    <row r="47" spans="1:12" ht="21.6" x14ac:dyDescent="0.65">
      <c r="A47" s="1" t="s">
        <v>37</v>
      </c>
      <c r="B47" s="13">
        <v>26</v>
      </c>
      <c r="C47" s="3">
        <v>2</v>
      </c>
      <c r="D47" s="3">
        <v>4</v>
      </c>
      <c r="E47" s="3">
        <v>3</v>
      </c>
      <c r="F47" s="3">
        <v>10</v>
      </c>
      <c r="G47" s="3">
        <v>7</v>
      </c>
      <c r="H47" s="3">
        <v>5</v>
      </c>
      <c r="I47">
        <f>SUM(الجدول1[[#This Row],[القوامة (2)]:[التغريدات تحسين (3)]])</f>
        <v>31</v>
      </c>
      <c r="J47">
        <v>30</v>
      </c>
      <c r="K47" s="9">
        <f>SUM(الجدول1[[#This Row],[الاختبار (30)]],الجدول1[[#This Row],[مجموع الأنشطة لا يتجاوز 30 درجة]])</f>
        <v>56</v>
      </c>
      <c r="L47" s="7"/>
    </row>
    <row r="48" spans="1:12" ht="21.6" x14ac:dyDescent="0.65">
      <c r="A48" s="1" t="s">
        <v>38</v>
      </c>
      <c r="B48" s="13">
        <v>29</v>
      </c>
      <c r="C48" s="3">
        <v>0</v>
      </c>
      <c r="D48" s="3">
        <v>4</v>
      </c>
      <c r="E48" s="3">
        <v>4</v>
      </c>
      <c r="F48" s="3">
        <v>10</v>
      </c>
      <c r="G48" s="3">
        <v>7</v>
      </c>
      <c r="H48" s="3">
        <v>5</v>
      </c>
      <c r="I48">
        <f>SUM(الجدول1[[#This Row],[القوامة (2)]:[التغريدات تحسين (3)]])</f>
        <v>30</v>
      </c>
      <c r="J48">
        <f>SUM(الجدول1[[#This Row],[القوامة (2)]:[التغريدات تحسين (3)]])</f>
        <v>30</v>
      </c>
      <c r="K48" s="9">
        <f>SUM(الجدول1[[#This Row],[الاختبار (30)]],الجدول1[[#This Row],[مجموع الأنشطة لا يتجاوز 30 درجة]])</f>
        <v>59</v>
      </c>
      <c r="L48" s="7"/>
    </row>
    <row r="49" spans="1:12" ht="21.6" x14ac:dyDescent="0.65">
      <c r="A49" s="1" t="s">
        <v>39</v>
      </c>
      <c r="B49" s="13">
        <v>24</v>
      </c>
      <c r="C49" s="3">
        <v>2</v>
      </c>
      <c r="D49" s="3">
        <v>4</v>
      </c>
      <c r="E49" s="3">
        <v>4</v>
      </c>
      <c r="F49" s="3">
        <v>10</v>
      </c>
      <c r="G49" s="3">
        <v>7</v>
      </c>
      <c r="H49" s="3">
        <v>0</v>
      </c>
      <c r="I49">
        <f>SUM(الجدول1[[#This Row],[القوامة (2)]:[التغريدات تحسين (3)]])</f>
        <v>27</v>
      </c>
      <c r="J49">
        <f>SUM(الجدول1[[#This Row],[القوامة (2)]:[التغريدات تحسين (3)]])</f>
        <v>27</v>
      </c>
      <c r="K49" s="9">
        <f>SUM(الجدول1[[#This Row],[الاختبار (30)]],الجدول1[[#This Row],[مجموع الأنشطة لا يتجاوز 30 درجة]])</f>
        <v>51</v>
      </c>
      <c r="L49" s="7"/>
    </row>
    <row r="50" spans="1:12" ht="21.6" x14ac:dyDescent="0.65">
      <c r="A50" s="1" t="s">
        <v>40</v>
      </c>
      <c r="B50" s="13">
        <v>26</v>
      </c>
      <c r="C50" s="3">
        <v>2</v>
      </c>
      <c r="D50" s="3">
        <v>4</v>
      </c>
      <c r="E50" s="3">
        <v>3</v>
      </c>
      <c r="F50" s="3">
        <v>10</v>
      </c>
      <c r="G50" s="3">
        <v>8</v>
      </c>
      <c r="H50" s="3">
        <v>5</v>
      </c>
      <c r="I50">
        <f>SUM(الجدول1[[#This Row],[القوامة (2)]:[التغريدات تحسين (3)]])</f>
        <v>32</v>
      </c>
      <c r="J50">
        <v>30</v>
      </c>
      <c r="K50" s="9">
        <f>SUM(الجدول1[[#This Row],[الاختبار (30)]],الجدول1[[#This Row],[مجموع الأنشطة لا يتجاوز 30 درجة]])</f>
        <v>56</v>
      </c>
      <c r="L50" s="7"/>
    </row>
    <row r="51" spans="1:12" ht="21.6" x14ac:dyDescent="0.65">
      <c r="A51" s="1" t="s">
        <v>41</v>
      </c>
      <c r="B51" s="13">
        <v>29</v>
      </c>
      <c r="C51" s="3">
        <v>0</v>
      </c>
      <c r="D51" s="3">
        <v>0</v>
      </c>
      <c r="E51" s="3">
        <v>0</v>
      </c>
      <c r="F51" s="3">
        <v>10</v>
      </c>
      <c r="G51" s="3">
        <v>7</v>
      </c>
      <c r="H51" s="3">
        <v>0</v>
      </c>
      <c r="I51">
        <f>SUM(الجدول1[[#This Row],[القوامة (2)]:[التغريدات تحسين (3)]])</f>
        <v>17</v>
      </c>
      <c r="J51">
        <f>SUM(الجدول1[[#This Row],[القوامة (2)]:[التغريدات تحسين (3)]])</f>
        <v>17</v>
      </c>
      <c r="K51" s="9">
        <f>SUM(الجدول1[[#This Row],[الاختبار (30)]],الجدول1[[#This Row],[مجموع الأنشطة لا يتجاوز 30 درجة]])</f>
        <v>46</v>
      </c>
      <c r="L51" s="7"/>
    </row>
    <row r="52" spans="1:12" ht="21.6" x14ac:dyDescent="0.65">
      <c r="A52" s="1" t="s">
        <v>42</v>
      </c>
      <c r="B52" s="13">
        <v>24</v>
      </c>
      <c r="C52" s="3">
        <v>2</v>
      </c>
      <c r="D52" s="3">
        <v>4</v>
      </c>
      <c r="E52" s="3">
        <v>0</v>
      </c>
      <c r="F52" s="3">
        <v>10</v>
      </c>
      <c r="G52" s="3">
        <v>8</v>
      </c>
      <c r="H52" s="3">
        <v>5</v>
      </c>
      <c r="I52">
        <f>SUM(الجدول1[[#This Row],[القوامة (2)]:[التغريدات تحسين (3)]])</f>
        <v>29</v>
      </c>
      <c r="J52">
        <f>SUM(الجدول1[[#This Row],[القوامة (2)]:[التغريدات تحسين (3)]])</f>
        <v>29</v>
      </c>
      <c r="K52" s="9">
        <f>SUM(الجدول1[[#This Row],[الاختبار (30)]],الجدول1[[#This Row],[مجموع الأنشطة لا يتجاوز 30 درجة]])</f>
        <v>53</v>
      </c>
      <c r="L52" s="7"/>
    </row>
    <row r="53" spans="1:12" ht="21.6" x14ac:dyDescent="0.65">
      <c r="A53" s="2">
        <v>436925014</v>
      </c>
      <c r="B53" s="13">
        <v>16</v>
      </c>
      <c r="C53" s="3">
        <v>2</v>
      </c>
      <c r="D53" s="3">
        <v>1</v>
      </c>
      <c r="E53" s="3">
        <v>3</v>
      </c>
      <c r="F53" s="3">
        <v>10</v>
      </c>
      <c r="G53" s="3">
        <v>8</v>
      </c>
      <c r="H53" s="3">
        <v>0</v>
      </c>
      <c r="I53">
        <f>SUM(الجدول1[[#This Row],[القوامة (2)]:[التغريدات تحسين (3)]])</f>
        <v>24</v>
      </c>
      <c r="J53">
        <f>SUM(الجدول1[[#This Row],[القوامة (2)]:[التغريدات تحسين (3)]])</f>
        <v>24</v>
      </c>
      <c r="K53" s="9">
        <f>SUM(الجدول1[[#This Row],[الاختبار (30)]],الجدول1[[#This Row],[مجموع الأنشطة لا يتجاوز 30 درجة]])</f>
        <v>40</v>
      </c>
      <c r="L53" s="7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ورقة1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سارة بنت فهد</dc:creator>
  <cp:lastModifiedBy>سارة بنت فهد</cp:lastModifiedBy>
  <dcterms:created xsi:type="dcterms:W3CDTF">2017-12-18T05:28:17Z</dcterms:created>
  <dcterms:modified xsi:type="dcterms:W3CDTF">2017-12-21T22:58:11Z</dcterms:modified>
</cp:coreProperties>
</file>