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esktop\الدرجات\102سلم\بدون أسماء\"/>
    </mc:Choice>
  </mc:AlternateContent>
  <bookViews>
    <workbookView xWindow="0" yWindow="0" windowWidth="23040" windowHeight="9060" xr2:uid="{AD4367CB-9D4A-469D-8F8F-5C4B47F67E1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K18" i="1"/>
  <c r="K19" i="1"/>
  <c r="K20" i="1"/>
  <c r="K23" i="1"/>
  <c r="K25" i="1"/>
  <c r="K28" i="1"/>
  <c r="K29" i="1"/>
  <c r="K30" i="1"/>
  <c r="K35" i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21" i="1"/>
  <c r="K21" i="1" s="1"/>
  <c r="J22" i="1"/>
  <c r="K22" i="1" s="1"/>
  <c r="J24" i="1"/>
  <c r="K24" i="1" s="1"/>
  <c r="J26" i="1"/>
  <c r="K26" i="1" s="1"/>
  <c r="J27" i="1"/>
  <c r="K27" i="1" s="1"/>
  <c r="J31" i="1"/>
  <c r="K31" i="1" s="1"/>
  <c r="J32" i="1"/>
  <c r="K32" i="1" s="1"/>
  <c r="J33" i="1"/>
  <c r="K33" i="1" s="1"/>
  <c r="J34" i="1"/>
  <c r="K34" i="1" s="1"/>
  <c r="J36" i="1"/>
  <c r="K36" i="1" s="1"/>
  <c r="J37" i="1"/>
  <c r="K37" i="1" s="1"/>
  <c r="J9" i="1"/>
  <c r="K9" i="1" s="1"/>
</calcChain>
</file>

<file path=xl/sharedStrings.xml><?xml version="1.0" encoding="utf-8"?>
<sst xmlns="http://schemas.openxmlformats.org/spreadsheetml/2006/main" count="69" uniqueCount="49">
  <si>
    <t>البكالوريوس</t>
  </si>
  <si>
    <t>الأسرة في الإسلام</t>
  </si>
  <si>
    <t>كشف الدرجات الفصلي</t>
  </si>
  <si>
    <t>الاحد</t>
  </si>
  <si>
    <t>وفاء محمد بن عبدالله العيسى</t>
  </si>
  <si>
    <t>التربية</t>
  </si>
  <si>
    <t>الدراسات الاسلامية</t>
  </si>
  <si>
    <t>رقم الطالبة</t>
  </si>
  <si>
    <t>434202786</t>
  </si>
  <si>
    <t>434925290</t>
  </si>
  <si>
    <t>435200142</t>
  </si>
  <si>
    <t>435200283</t>
  </si>
  <si>
    <t>435200806</t>
  </si>
  <si>
    <t>435200977</t>
  </si>
  <si>
    <t>435201372</t>
  </si>
  <si>
    <t>435201463</t>
  </si>
  <si>
    <t>435201823</t>
  </si>
  <si>
    <t>435201863</t>
  </si>
  <si>
    <t>435202000</t>
  </si>
  <si>
    <t>435202061</t>
  </si>
  <si>
    <t>435202157</t>
  </si>
  <si>
    <t>435202213</t>
  </si>
  <si>
    <t>435202238</t>
  </si>
  <si>
    <t>435203478</t>
  </si>
  <si>
    <t>435204022</t>
  </si>
  <si>
    <t>435925066</t>
  </si>
  <si>
    <t>435925809</t>
  </si>
  <si>
    <t>436200647</t>
  </si>
  <si>
    <t>436201154</t>
  </si>
  <si>
    <t>436201320</t>
  </si>
  <si>
    <t>436202651</t>
  </si>
  <si>
    <t>436925392</t>
  </si>
  <si>
    <t>437200219</t>
  </si>
  <si>
    <t>437200509</t>
  </si>
  <si>
    <t>437200569</t>
  </si>
  <si>
    <t>437202003</t>
  </si>
  <si>
    <t>437925013</t>
  </si>
  <si>
    <t>الاختبار (30)</t>
  </si>
  <si>
    <t>القوامة (2)</t>
  </si>
  <si>
    <t/>
  </si>
  <si>
    <t>الفيديو (4)</t>
  </si>
  <si>
    <t>العلاقة بين الجنسين (4)</t>
  </si>
  <si>
    <t>ورقة العمل (10)</t>
  </si>
  <si>
    <t>الحملة أو العرض (10)</t>
  </si>
  <si>
    <t>التغريدات تحسين (5)</t>
  </si>
  <si>
    <t>أضيفت 5 درجات لتنسيق الشعبة</t>
  </si>
  <si>
    <t>مجموع الأنشطة لا يتجاوز 30</t>
  </si>
  <si>
    <t>المجموع النهائي(60)  = درجة الاختبار + مجموع الأنشطة</t>
  </si>
  <si>
    <t>مجموع الأنشطة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</si>
</sst>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b/>
      <sz val="14"/>
      <name val="Sakkal Majalla"/>
    </font>
    <font>
      <b/>
      <sz val="14"/>
      <color rgb="FFFF0000"/>
      <name val="Sakkal Majalla"/>
    </font>
    <font>
      <b/>
      <sz val="14"/>
      <color rgb="FFC00000"/>
      <name val="Sakkal Majalla"/>
    </font>
    <font>
      <sz val="11"/>
      <color rgb="FFC00000"/>
      <name val="Arial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NumberFormat="1" applyFont="1" applyFill="1" applyBorder="1" applyAlignment="1"/>
    <xf numFmtId="0" fontId="2" fillId="2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2" fillId="6" borderId="0" xfId="0" applyNumberFormat="1" applyFont="1" applyFill="1" applyBorder="1" applyAlignment="1"/>
    <xf numFmtId="0" fontId="1" fillId="3" borderId="0" xfId="0" applyFont="1" applyFill="1"/>
    <xf numFmtId="0" fontId="2" fillId="2" borderId="0" xfId="0" applyNumberFormat="1" applyFont="1" applyFill="1" applyBorder="1" applyAlignment="1">
      <alignment wrapText="1"/>
    </xf>
    <xf numFmtId="0" fontId="2" fillId="6" borderId="0" xfId="0" applyNumberFormat="1" applyFont="1" applyFill="1" applyBorder="1" applyAlignment="1">
      <alignment wrapText="1"/>
    </xf>
    <xf numFmtId="0" fontId="3" fillId="3" borderId="0" xfId="0" applyNumberFormat="1" applyFont="1" applyFill="1" applyBorder="1" applyAlignment="1">
      <alignment wrapText="1"/>
    </xf>
    <xf numFmtId="0" fontId="3" fillId="7" borderId="0" xfId="0" applyNumberFormat="1" applyFont="1" applyFill="1" applyBorder="1" applyAlignment="1">
      <alignment wrapText="1"/>
    </xf>
    <xf numFmtId="0" fontId="3" fillId="7" borderId="0" xfId="0" applyNumberFormat="1" applyFont="1" applyFill="1" applyBorder="1" applyAlignment="1"/>
    <xf numFmtId="0" fontId="4" fillId="5" borderId="0" xfId="0" applyNumberFormat="1" applyFont="1" applyFill="1" applyBorder="1" applyAlignment="1">
      <alignment wrapText="1"/>
    </xf>
    <xf numFmtId="0" fontId="5" fillId="5" borderId="0" xfId="0" applyFont="1" applyFill="1"/>
  </cellXfs>
  <cellStyles count="1">
    <cellStyle name="عادي" xfId="0" builtinId="0"/>
  </cellStyles>
  <dxfs count="13">
    <dxf>
      <font>
        <strike val="0"/>
        <outline val="0"/>
        <shadow val="0"/>
        <u val="none"/>
        <vertAlign val="baseline"/>
        <color rgb="FFFF0000"/>
      </font>
      <fill>
        <patternFill>
          <fgColor indexed="64"/>
          <bgColor rgb="FFFFFF66"/>
        </patternFill>
      </fill>
    </dxf>
    <dxf>
      <font>
        <strike val="0"/>
        <outline val="0"/>
        <shadow val="0"/>
        <u val="none"/>
        <vertAlign val="baseline"/>
        <color rgb="FFC00000"/>
      </font>
      <fill>
        <patternFill patternType="solid">
          <fgColor indexed="64"/>
          <bgColor theme="7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F6B9A1-EA93-49E8-8D80-6E72174F089B}" name="الجدول1" displayName="الجدول1" ref="A8:K37" totalsRowShown="0" headerRowDxfId="12" dataDxfId="11">
  <autoFilter ref="A8:K37" xr:uid="{A4B207F5-AC5F-4300-9140-A06930A72000}"/>
  <tableColumns count="11">
    <tableColumn id="1" xr3:uid="{4F2ACC3A-C95A-42D6-B015-D71CC9853F17}" name="رقم الطالبة" dataDxfId="10"/>
    <tableColumn id="3" xr3:uid="{7BBAB18B-78FD-4FDE-98B6-2AAA5FEAC3AD}" name="الاختبار (30)" dataDxfId="9"/>
    <tableColumn id="4" xr3:uid="{6F518B55-206D-4C0C-9D6B-6D069B5A5F78}" name="القوامة (2)" dataDxfId="8"/>
    <tableColumn id="5" xr3:uid="{A2126738-2295-4AD2-A7CC-1F4845527BF3}" name="الفيديو (4)" dataDxfId="7"/>
    <tableColumn id="6" xr3:uid="{553532FE-CB53-4B52-B77D-A9219D484FBB}" name="العلاقة بين الجنسين (4)" dataDxfId="6"/>
    <tableColumn id="7" xr3:uid="{0C458E2D-5198-4513-998E-B0D94402C7E7}" name="ورقة العمل (10)" dataDxfId="5"/>
    <tableColumn id="8" xr3:uid="{638A73FE-DFC9-4174-89F4-4AD2DB2E5508}" name="الحملة أو العرض (10)" dataDxfId="4"/>
    <tableColumn id="9" xr3:uid="{A8BD4492-C737-4E6F-8DCA-E0D8995CFE40}" name="التغريدات تحسين (5)" dataDxfId="3"/>
    <tableColumn id="12" xr3:uid="{14765C15-97E5-4662-A49D-970FC1CCA978}" name="مجموع الأنشطة" dataDxfId="2">
      <calculatedColumnFormula>SUM(الجدول1[[#This Row],[القوامة (2)]:[التغريدات تحسين (5)]])</calculatedColumnFormula>
    </tableColumn>
    <tableColumn id="10" xr3:uid="{DFC1BB59-A17C-4846-8AA0-91B4A0829752}" name="مجموع الأنشطة لا يتجاوز 30" dataDxfId="1">
      <calculatedColumnFormula>SUM(C9:H9)</calculatedColumnFormula>
    </tableColumn>
    <tableColumn id="11" xr3:uid="{7DA45751-9FFE-45A9-913C-3E3E72D290CB}" name="المجموع النهائي(60)  = درجة الاختبار + مجموع الأنشطة" dataDxfId="0">
      <calculatedColumnFormula>SUM(B9,J9)</calculatedColumnFormula>
    </tableColumn>
  </tableColumns>
  <tableStyleInfo name="TableStyleMedium24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BBECA-42D4-4F13-B55B-E090A9FE8E78}">
  <dimension ref="A1:L37"/>
  <sheetViews>
    <sheetView rightToLeft="1" tabSelected="1" workbookViewId="0">
      <selection activeCell="I8" sqref="I8"/>
    </sheetView>
  </sheetViews>
  <sheetFormatPr defaultRowHeight="13.8" x14ac:dyDescent="0.25"/>
  <cols>
    <col min="1" max="1" width="10.796875" customWidth="1"/>
    <col min="2" max="2" width="10.296875" customWidth="1"/>
    <col min="3" max="3" width="8.296875" customWidth="1"/>
    <col min="4" max="4" width="7.09765625" customWidth="1"/>
    <col min="5" max="5" width="7.796875" customWidth="1"/>
    <col min="6" max="6" width="10.69921875" customWidth="1"/>
    <col min="7" max="7" width="9.09765625" customWidth="1"/>
    <col min="8" max="8" width="14.8984375" customWidth="1"/>
    <col min="9" max="9" width="11" customWidth="1"/>
    <col min="10" max="10" width="12.69921875" customWidth="1"/>
    <col min="11" max="11" width="12.09765625" customWidth="1"/>
    <col min="12" max="12" width="27.19921875" customWidth="1"/>
  </cols>
  <sheetData>
    <row r="1" spans="1:11" ht="21.6" x14ac:dyDescent="0.65">
      <c r="A1" s="3" t="s">
        <v>0</v>
      </c>
      <c r="B1" s="3"/>
    </row>
    <row r="2" spans="1:11" ht="21.6" x14ac:dyDescent="0.65">
      <c r="A2" s="3" t="s">
        <v>1</v>
      </c>
      <c r="B2" s="3"/>
    </row>
    <row r="3" spans="1:11" ht="21.6" x14ac:dyDescent="0.65">
      <c r="A3" s="3" t="s">
        <v>2</v>
      </c>
      <c r="B3" s="3"/>
    </row>
    <row r="4" spans="1:11" ht="21.6" x14ac:dyDescent="0.65">
      <c r="A4" s="3">
        <v>51761</v>
      </c>
      <c r="B4" s="3" t="s">
        <v>3</v>
      </c>
    </row>
    <row r="5" spans="1:11" ht="21.6" x14ac:dyDescent="0.65">
      <c r="A5" s="3" t="s">
        <v>4</v>
      </c>
      <c r="B5" s="3"/>
    </row>
    <row r="6" spans="1:11" ht="21.6" x14ac:dyDescent="0.65">
      <c r="A6" s="3" t="s">
        <v>5</v>
      </c>
      <c r="B6" s="3"/>
    </row>
    <row r="7" spans="1:11" ht="21.6" x14ac:dyDescent="0.65">
      <c r="A7" s="3" t="s">
        <v>6</v>
      </c>
      <c r="B7" s="3"/>
    </row>
    <row r="8" spans="1:11" ht="86.4" x14ac:dyDescent="0.65">
      <c r="A8" s="1" t="s">
        <v>7</v>
      </c>
      <c r="B8" s="9" t="s">
        <v>37</v>
      </c>
      <c r="C8" s="6" t="s">
        <v>38</v>
      </c>
      <c r="D8" s="6" t="s">
        <v>40</v>
      </c>
      <c r="E8" s="6" t="s">
        <v>41</v>
      </c>
      <c r="F8" s="6" t="s">
        <v>42</v>
      </c>
      <c r="G8" s="6" t="s">
        <v>43</v>
      </c>
      <c r="H8" s="6" t="s">
        <v>44</v>
      </c>
      <c r="I8" s="7" t="s">
        <v>48</v>
      </c>
      <c r="J8" s="11" t="s">
        <v>46</v>
      </c>
      <c r="K8" s="8" t="s">
        <v>47</v>
      </c>
    </row>
    <row r="9" spans="1:11" ht="21.6" x14ac:dyDescent="0.65">
      <c r="A9" s="1" t="s">
        <v>8</v>
      </c>
      <c r="B9" s="10">
        <v>27</v>
      </c>
      <c r="C9" s="2">
        <v>2</v>
      </c>
      <c r="D9" s="2">
        <v>4</v>
      </c>
      <c r="E9" s="2">
        <v>4</v>
      </c>
      <c r="F9" s="2">
        <v>10</v>
      </c>
      <c r="G9" s="2">
        <v>7</v>
      </c>
      <c r="H9" s="2">
        <v>0</v>
      </c>
      <c r="I9" s="4">
        <f>SUM(الجدول1[[#This Row],[القوامة (2)]:[التغريدات تحسين (5)]])</f>
        <v>27</v>
      </c>
      <c r="J9" s="12">
        <f t="shared" ref="J9:J17" si="0">SUM(C9:H9)</f>
        <v>27</v>
      </c>
      <c r="K9" s="5">
        <f t="shared" ref="K9:K37" si="1">SUM(B9,J9)</f>
        <v>54</v>
      </c>
    </row>
    <row r="10" spans="1:11" ht="21.6" x14ac:dyDescent="0.65">
      <c r="A10" s="1" t="s">
        <v>9</v>
      </c>
      <c r="B10" s="10">
        <v>19</v>
      </c>
      <c r="C10" s="2">
        <v>0</v>
      </c>
      <c r="D10" s="2">
        <v>2</v>
      </c>
      <c r="E10" s="2" t="s">
        <v>39</v>
      </c>
      <c r="F10" s="2">
        <v>10</v>
      </c>
      <c r="G10" s="2">
        <v>8</v>
      </c>
      <c r="H10" s="2">
        <v>5</v>
      </c>
      <c r="I10" s="4">
        <f>SUM(الجدول1[[#This Row],[القوامة (2)]:[التغريدات تحسين (5)]])</f>
        <v>25</v>
      </c>
      <c r="J10" s="12">
        <f t="shared" si="0"/>
        <v>25</v>
      </c>
      <c r="K10" s="5">
        <f t="shared" si="1"/>
        <v>44</v>
      </c>
    </row>
    <row r="11" spans="1:11" ht="21.6" x14ac:dyDescent="0.65">
      <c r="A11" s="1" t="s">
        <v>10</v>
      </c>
      <c r="B11" s="10">
        <v>30</v>
      </c>
      <c r="C11" s="2">
        <v>2</v>
      </c>
      <c r="D11" s="2" t="s">
        <v>39</v>
      </c>
      <c r="E11" s="2">
        <v>4</v>
      </c>
      <c r="F11" s="2" t="s">
        <v>39</v>
      </c>
      <c r="G11" s="2">
        <v>9</v>
      </c>
      <c r="H11" s="2">
        <v>5</v>
      </c>
      <c r="I11" s="4">
        <f>SUM(الجدول1[[#This Row],[القوامة (2)]:[التغريدات تحسين (5)]])</f>
        <v>20</v>
      </c>
      <c r="J11" s="12">
        <f t="shared" si="0"/>
        <v>20</v>
      </c>
      <c r="K11" s="5">
        <f t="shared" si="1"/>
        <v>50</v>
      </c>
    </row>
    <row r="12" spans="1:11" ht="21.6" x14ac:dyDescent="0.65">
      <c r="A12" s="1" t="s">
        <v>11</v>
      </c>
      <c r="B12" s="10">
        <v>29</v>
      </c>
      <c r="C12" s="2" t="s">
        <v>39</v>
      </c>
      <c r="D12" s="2">
        <v>4</v>
      </c>
      <c r="E12" s="2">
        <v>4</v>
      </c>
      <c r="F12" s="2">
        <v>10</v>
      </c>
      <c r="G12" s="2">
        <v>7</v>
      </c>
      <c r="H12" s="2">
        <v>5</v>
      </c>
      <c r="I12" s="4">
        <f>SUM(الجدول1[[#This Row],[القوامة (2)]:[التغريدات تحسين (5)]])</f>
        <v>30</v>
      </c>
      <c r="J12" s="12">
        <f t="shared" si="0"/>
        <v>30</v>
      </c>
      <c r="K12" s="5">
        <f t="shared" si="1"/>
        <v>59</v>
      </c>
    </row>
    <row r="13" spans="1:11" ht="21.6" x14ac:dyDescent="0.65">
      <c r="A13" s="1" t="s">
        <v>12</v>
      </c>
      <c r="B13" s="10">
        <v>23</v>
      </c>
      <c r="C13" s="2">
        <v>2</v>
      </c>
      <c r="D13" s="2">
        <v>4</v>
      </c>
      <c r="E13" s="2">
        <v>4</v>
      </c>
      <c r="F13" s="2" t="s">
        <v>39</v>
      </c>
      <c r="G13" s="2">
        <v>7</v>
      </c>
      <c r="H13" s="2">
        <v>5</v>
      </c>
      <c r="I13" s="4">
        <f>SUM(الجدول1[[#This Row],[القوامة (2)]:[التغريدات تحسين (5)]])</f>
        <v>22</v>
      </c>
      <c r="J13" s="12">
        <f t="shared" si="0"/>
        <v>22</v>
      </c>
      <c r="K13" s="5">
        <f t="shared" si="1"/>
        <v>45</v>
      </c>
    </row>
    <row r="14" spans="1:11" ht="21.6" x14ac:dyDescent="0.65">
      <c r="A14" s="1" t="s">
        <v>13</v>
      </c>
      <c r="B14" s="10">
        <v>30</v>
      </c>
      <c r="C14" s="2">
        <v>2</v>
      </c>
      <c r="D14" s="2">
        <v>4</v>
      </c>
      <c r="E14" s="2">
        <v>4</v>
      </c>
      <c r="F14" s="2">
        <v>10</v>
      </c>
      <c r="G14" s="2">
        <v>8</v>
      </c>
      <c r="H14" s="2">
        <v>0</v>
      </c>
      <c r="I14" s="4">
        <f>SUM(الجدول1[[#This Row],[القوامة (2)]:[التغريدات تحسين (5)]])</f>
        <v>28</v>
      </c>
      <c r="J14" s="12">
        <f t="shared" si="0"/>
        <v>28</v>
      </c>
      <c r="K14" s="5">
        <f t="shared" si="1"/>
        <v>58</v>
      </c>
    </row>
    <row r="15" spans="1:11" ht="21.6" x14ac:dyDescent="0.65">
      <c r="A15" s="1" t="s">
        <v>14</v>
      </c>
      <c r="B15" s="10">
        <v>29</v>
      </c>
      <c r="C15" s="2">
        <v>2</v>
      </c>
      <c r="D15" s="2" t="s">
        <v>39</v>
      </c>
      <c r="E15" s="2">
        <v>4</v>
      </c>
      <c r="F15" s="2" t="s">
        <v>39</v>
      </c>
      <c r="G15" s="2">
        <v>9</v>
      </c>
      <c r="H15" s="2">
        <v>5</v>
      </c>
      <c r="I15" s="4">
        <f>SUM(الجدول1[[#This Row],[القوامة (2)]:[التغريدات تحسين (5)]])</f>
        <v>20</v>
      </c>
      <c r="J15" s="12">
        <f t="shared" si="0"/>
        <v>20</v>
      </c>
      <c r="K15" s="5">
        <f t="shared" si="1"/>
        <v>49</v>
      </c>
    </row>
    <row r="16" spans="1:11" ht="21.6" x14ac:dyDescent="0.65">
      <c r="A16" s="1" t="s">
        <v>15</v>
      </c>
      <c r="B16" s="10">
        <v>30</v>
      </c>
      <c r="C16" s="2">
        <v>2</v>
      </c>
      <c r="D16" s="2"/>
      <c r="E16" s="2">
        <v>3</v>
      </c>
      <c r="F16" s="2">
        <v>10</v>
      </c>
      <c r="G16" s="2">
        <v>7</v>
      </c>
      <c r="H16" s="2">
        <v>0</v>
      </c>
      <c r="I16" s="4">
        <f>SUM(الجدول1[[#This Row],[القوامة (2)]:[التغريدات تحسين (5)]])</f>
        <v>22</v>
      </c>
      <c r="J16" s="12">
        <f t="shared" si="0"/>
        <v>22</v>
      </c>
      <c r="K16" s="5">
        <f t="shared" si="1"/>
        <v>52</v>
      </c>
    </row>
    <row r="17" spans="1:12" ht="21.6" x14ac:dyDescent="0.65">
      <c r="A17" s="1" t="s">
        <v>16</v>
      </c>
      <c r="B17" s="10">
        <v>30</v>
      </c>
      <c r="C17" s="2">
        <v>2</v>
      </c>
      <c r="D17" s="2" t="s">
        <v>39</v>
      </c>
      <c r="E17" s="2">
        <v>4</v>
      </c>
      <c r="F17" s="2" t="s">
        <v>39</v>
      </c>
      <c r="G17" s="2">
        <v>9</v>
      </c>
      <c r="H17" s="2">
        <v>5</v>
      </c>
      <c r="I17" s="4">
        <f>SUM(الجدول1[[#This Row],[القوامة (2)]:[التغريدات تحسين (5)]])</f>
        <v>20</v>
      </c>
      <c r="J17" s="12">
        <f t="shared" si="0"/>
        <v>20</v>
      </c>
      <c r="K17" s="5">
        <f t="shared" si="1"/>
        <v>50</v>
      </c>
    </row>
    <row r="18" spans="1:12" ht="21.6" x14ac:dyDescent="0.65">
      <c r="A18" s="1" t="s">
        <v>17</v>
      </c>
      <c r="B18" s="10">
        <v>29</v>
      </c>
      <c r="C18" s="2">
        <v>2</v>
      </c>
      <c r="D18" s="2">
        <v>4</v>
      </c>
      <c r="E18" s="2">
        <v>4</v>
      </c>
      <c r="F18" s="2">
        <v>10</v>
      </c>
      <c r="G18" s="2">
        <v>8</v>
      </c>
      <c r="H18" s="2">
        <v>5</v>
      </c>
      <c r="I18" s="4">
        <f>SUM(الجدول1[[#This Row],[القوامة (2)]:[التغريدات تحسين (5)]])</f>
        <v>33</v>
      </c>
      <c r="J18" s="12">
        <v>30</v>
      </c>
      <c r="K18" s="5">
        <f t="shared" si="1"/>
        <v>59</v>
      </c>
    </row>
    <row r="19" spans="1:12" ht="21.6" x14ac:dyDescent="0.65">
      <c r="A19" s="1" t="s">
        <v>18</v>
      </c>
      <c r="B19" s="10">
        <v>28</v>
      </c>
      <c r="C19" s="2">
        <v>2</v>
      </c>
      <c r="D19" s="2">
        <v>4</v>
      </c>
      <c r="E19" s="2">
        <v>4</v>
      </c>
      <c r="F19" s="2">
        <v>10</v>
      </c>
      <c r="G19" s="2">
        <v>8</v>
      </c>
      <c r="H19" s="2">
        <v>5</v>
      </c>
      <c r="I19" s="4">
        <f>SUM(الجدول1[[#This Row],[القوامة (2)]:[التغريدات تحسين (5)]])</f>
        <v>33</v>
      </c>
      <c r="J19" s="12">
        <v>30</v>
      </c>
      <c r="K19" s="5">
        <f t="shared" si="1"/>
        <v>58</v>
      </c>
    </row>
    <row r="20" spans="1:12" ht="21.6" x14ac:dyDescent="0.65">
      <c r="A20" s="1" t="s">
        <v>19</v>
      </c>
      <c r="B20" s="10">
        <v>29</v>
      </c>
      <c r="C20" s="2">
        <v>2</v>
      </c>
      <c r="D20" s="2">
        <v>4</v>
      </c>
      <c r="E20" s="2">
        <v>4</v>
      </c>
      <c r="F20" s="2">
        <v>10</v>
      </c>
      <c r="G20" s="2">
        <v>7</v>
      </c>
      <c r="H20" s="2">
        <v>5</v>
      </c>
      <c r="I20" s="4">
        <f>SUM(الجدول1[[#This Row],[القوامة (2)]:[التغريدات تحسين (5)]])</f>
        <v>32</v>
      </c>
      <c r="J20" s="12">
        <v>30</v>
      </c>
      <c r="K20" s="5">
        <f t="shared" si="1"/>
        <v>59</v>
      </c>
    </row>
    <row r="21" spans="1:12" ht="21.6" x14ac:dyDescent="0.65">
      <c r="A21" s="1" t="s">
        <v>20</v>
      </c>
      <c r="B21" s="10">
        <v>30</v>
      </c>
      <c r="C21" s="2">
        <v>2</v>
      </c>
      <c r="D21" s="2" t="s">
        <v>39</v>
      </c>
      <c r="E21" s="2">
        <v>4</v>
      </c>
      <c r="F21" s="2">
        <v>10</v>
      </c>
      <c r="G21" s="2">
        <v>7</v>
      </c>
      <c r="H21" s="2">
        <v>5</v>
      </c>
      <c r="I21" s="4">
        <f>SUM(الجدول1[[#This Row],[القوامة (2)]:[التغريدات تحسين (5)]])</f>
        <v>28</v>
      </c>
      <c r="J21" s="12">
        <f>SUM(C21:H21)</f>
        <v>28</v>
      </c>
      <c r="K21" s="5">
        <f t="shared" si="1"/>
        <v>58</v>
      </c>
    </row>
    <row r="22" spans="1:12" ht="21.6" x14ac:dyDescent="0.65">
      <c r="A22" s="1" t="s">
        <v>21</v>
      </c>
      <c r="B22" s="10">
        <v>29</v>
      </c>
      <c r="C22" s="2">
        <v>2</v>
      </c>
      <c r="D22" s="2" t="s">
        <v>39</v>
      </c>
      <c r="E22" s="2">
        <v>4</v>
      </c>
      <c r="F22" s="2" t="s">
        <v>39</v>
      </c>
      <c r="G22" s="2">
        <v>9</v>
      </c>
      <c r="H22" s="2">
        <v>5</v>
      </c>
      <c r="I22" s="4">
        <f>SUM(الجدول1[[#This Row],[القوامة (2)]:[التغريدات تحسين (5)]])</f>
        <v>20</v>
      </c>
      <c r="J22" s="12">
        <f>SUM(C22:H22)</f>
        <v>20</v>
      </c>
      <c r="K22" s="5">
        <f t="shared" si="1"/>
        <v>49</v>
      </c>
    </row>
    <row r="23" spans="1:12" ht="21.6" x14ac:dyDescent="0.65">
      <c r="A23" s="1" t="s">
        <v>22</v>
      </c>
      <c r="B23" s="10">
        <v>30</v>
      </c>
      <c r="C23" s="2">
        <v>2</v>
      </c>
      <c r="D23" s="2">
        <v>4</v>
      </c>
      <c r="E23" s="2">
        <v>4</v>
      </c>
      <c r="F23" s="2">
        <v>10</v>
      </c>
      <c r="G23" s="2">
        <v>8</v>
      </c>
      <c r="H23" s="2">
        <v>5</v>
      </c>
      <c r="I23" s="4">
        <f>SUM(الجدول1[[#This Row],[القوامة (2)]:[التغريدات تحسين (5)]])</f>
        <v>33</v>
      </c>
      <c r="J23" s="12">
        <v>30</v>
      </c>
      <c r="K23" s="5">
        <f t="shared" si="1"/>
        <v>60</v>
      </c>
    </row>
    <row r="24" spans="1:12" ht="21.6" x14ac:dyDescent="0.65">
      <c r="A24" s="1" t="s">
        <v>23</v>
      </c>
      <c r="B24" s="10">
        <v>24</v>
      </c>
      <c r="C24" s="2">
        <v>0</v>
      </c>
      <c r="D24" s="2">
        <v>4</v>
      </c>
      <c r="E24" s="2">
        <v>4</v>
      </c>
      <c r="F24" s="2">
        <v>10</v>
      </c>
      <c r="G24" s="2">
        <v>8</v>
      </c>
      <c r="H24" s="2">
        <v>0</v>
      </c>
      <c r="I24" s="4">
        <f>SUM(الجدول1[[#This Row],[القوامة (2)]:[التغريدات تحسين (5)]])</f>
        <v>26</v>
      </c>
      <c r="J24" s="12">
        <f>SUM(C24:H24)</f>
        <v>26</v>
      </c>
      <c r="K24" s="5">
        <f t="shared" si="1"/>
        <v>50</v>
      </c>
    </row>
    <row r="25" spans="1:12" ht="21.6" x14ac:dyDescent="0.65">
      <c r="A25" s="1" t="s">
        <v>24</v>
      </c>
      <c r="B25" s="10">
        <v>25</v>
      </c>
      <c r="C25" s="2">
        <v>2</v>
      </c>
      <c r="D25" s="2">
        <v>4</v>
      </c>
      <c r="E25" s="2">
        <v>4</v>
      </c>
      <c r="F25" s="2">
        <v>10</v>
      </c>
      <c r="G25" s="2">
        <v>8</v>
      </c>
      <c r="H25" s="2">
        <v>5</v>
      </c>
      <c r="I25" s="4">
        <f>SUM(الجدول1[[#This Row],[القوامة (2)]:[التغريدات تحسين (5)]])</f>
        <v>33</v>
      </c>
      <c r="J25" s="12">
        <v>30</v>
      </c>
      <c r="K25" s="5">
        <f t="shared" si="1"/>
        <v>55</v>
      </c>
    </row>
    <row r="26" spans="1:12" ht="21.6" x14ac:dyDescent="0.65">
      <c r="A26" s="1" t="s">
        <v>25</v>
      </c>
      <c r="B26" s="10">
        <v>28</v>
      </c>
      <c r="C26" s="2">
        <v>2</v>
      </c>
      <c r="D26" s="2">
        <v>3</v>
      </c>
      <c r="E26" s="2">
        <v>4</v>
      </c>
      <c r="F26" s="2">
        <v>10</v>
      </c>
      <c r="G26" s="2">
        <v>8</v>
      </c>
      <c r="H26" s="2">
        <v>0</v>
      </c>
      <c r="I26" s="4">
        <f>SUM(الجدول1[[#This Row],[القوامة (2)]:[التغريدات تحسين (5)]])</f>
        <v>27</v>
      </c>
      <c r="J26" s="12">
        <f>SUM(C26:H26)</f>
        <v>27</v>
      </c>
      <c r="K26" s="5">
        <f t="shared" si="1"/>
        <v>55</v>
      </c>
    </row>
    <row r="27" spans="1:12" ht="21.6" x14ac:dyDescent="0.65">
      <c r="A27" s="1" t="s">
        <v>26</v>
      </c>
      <c r="B27" s="10">
        <v>28</v>
      </c>
      <c r="C27" s="2">
        <v>2</v>
      </c>
      <c r="D27" s="2" t="s">
        <v>39</v>
      </c>
      <c r="E27" s="2">
        <v>1</v>
      </c>
      <c r="F27" s="2">
        <v>10</v>
      </c>
      <c r="G27" s="2">
        <v>7</v>
      </c>
      <c r="H27" s="2">
        <v>5</v>
      </c>
      <c r="I27" s="4">
        <f>SUM(الجدول1[[#This Row],[القوامة (2)]:[التغريدات تحسين (5)]])</f>
        <v>25</v>
      </c>
      <c r="J27" s="12">
        <f>SUM(C27:H27)</f>
        <v>25</v>
      </c>
      <c r="K27" s="5">
        <f t="shared" si="1"/>
        <v>53</v>
      </c>
    </row>
    <row r="28" spans="1:12" ht="21.6" x14ac:dyDescent="0.65">
      <c r="A28" s="1" t="s">
        <v>27</v>
      </c>
      <c r="B28" s="10">
        <v>29</v>
      </c>
      <c r="C28" s="2">
        <v>2</v>
      </c>
      <c r="D28" s="2">
        <v>0</v>
      </c>
      <c r="E28" s="2">
        <v>4</v>
      </c>
      <c r="F28" s="2">
        <v>10</v>
      </c>
      <c r="G28" s="2">
        <v>7</v>
      </c>
      <c r="H28" s="2">
        <v>0</v>
      </c>
      <c r="I28" s="4">
        <f>SUM(الجدول1[[#This Row],[القوامة (2)]:[التغريدات تحسين (5)]])</f>
        <v>23</v>
      </c>
      <c r="J28" s="12">
        <v>28</v>
      </c>
      <c r="K28" s="5">
        <f t="shared" si="1"/>
        <v>57</v>
      </c>
      <c r="L28" t="s">
        <v>45</v>
      </c>
    </row>
    <row r="29" spans="1:12" ht="21.6" x14ac:dyDescent="0.65">
      <c r="A29" s="1" t="s">
        <v>28</v>
      </c>
      <c r="B29" s="10">
        <v>25</v>
      </c>
      <c r="C29" s="2">
        <v>2</v>
      </c>
      <c r="D29" s="2">
        <v>4</v>
      </c>
      <c r="E29" s="2">
        <v>4</v>
      </c>
      <c r="F29" s="2">
        <v>10</v>
      </c>
      <c r="G29" s="2">
        <v>7</v>
      </c>
      <c r="H29" s="2">
        <v>5</v>
      </c>
      <c r="I29" s="4">
        <f>SUM(الجدول1[[#This Row],[القوامة (2)]:[التغريدات تحسين (5)]])</f>
        <v>32</v>
      </c>
      <c r="J29" s="12">
        <v>30</v>
      </c>
      <c r="K29" s="5">
        <f t="shared" si="1"/>
        <v>55</v>
      </c>
    </row>
    <row r="30" spans="1:12" ht="21.6" x14ac:dyDescent="0.65">
      <c r="A30" s="1" t="s">
        <v>29</v>
      </c>
      <c r="B30" s="10">
        <v>30</v>
      </c>
      <c r="C30" s="2">
        <v>2</v>
      </c>
      <c r="D30" s="2">
        <v>4</v>
      </c>
      <c r="E30" s="2">
        <v>4</v>
      </c>
      <c r="F30" s="2">
        <v>10</v>
      </c>
      <c r="G30" s="2">
        <v>8</v>
      </c>
      <c r="H30" s="2">
        <v>5</v>
      </c>
      <c r="I30" s="4">
        <f>SUM(الجدول1[[#This Row],[القوامة (2)]:[التغريدات تحسين (5)]])</f>
        <v>33</v>
      </c>
      <c r="J30" s="12">
        <v>30</v>
      </c>
      <c r="K30" s="5">
        <f t="shared" si="1"/>
        <v>60</v>
      </c>
    </row>
    <row r="31" spans="1:12" ht="21.6" x14ac:dyDescent="0.65">
      <c r="A31" s="1" t="s">
        <v>30</v>
      </c>
      <c r="B31" s="10">
        <v>25</v>
      </c>
      <c r="C31" s="2" t="s">
        <v>39</v>
      </c>
      <c r="D31" s="2">
        <v>3</v>
      </c>
      <c r="E31" s="2" t="s">
        <v>39</v>
      </c>
      <c r="F31" s="2">
        <v>10</v>
      </c>
      <c r="G31" s="2">
        <v>8</v>
      </c>
      <c r="H31" s="2">
        <v>5</v>
      </c>
      <c r="I31" s="4">
        <f>SUM(الجدول1[[#This Row],[القوامة (2)]:[التغريدات تحسين (5)]])</f>
        <v>26</v>
      </c>
      <c r="J31" s="12">
        <f>SUM(C31:H31)</f>
        <v>26</v>
      </c>
      <c r="K31" s="5">
        <f t="shared" si="1"/>
        <v>51</v>
      </c>
    </row>
    <row r="32" spans="1:12" ht="21.6" x14ac:dyDescent="0.65">
      <c r="A32" s="1" t="s">
        <v>31</v>
      </c>
      <c r="B32" s="10">
        <v>29</v>
      </c>
      <c r="C32" s="2">
        <v>2</v>
      </c>
      <c r="D32" s="2">
        <v>4</v>
      </c>
      <c r="E32" s="2" t="s">
        <v>39</v>
      </c>
      <c r="F32" s="2">
        <v>10</v>
      </c>
      <c r="G32" s="2">
        <v>7</v>
      </c>
      <c r="H32" s="2">
        <v>2</v>
      </c>
      <c r="I32" s="4">
        <f>SUM(الجدول1[[#This Row],[القوامة (2)]:[التغريدات تحسين (5)]])</f>
        <v>25</v>
      </c>
      <c r="J32" s="12">
        <f>SUM(C32:H32)</f>
        <v>25</v>
      </c>
      <c r="K32" s="5">
        <f t="shared" si="1"/>
        <v>54</v>
      </c>
    </row>
    <row r="33" spans="1:11" ht="21.6" x14ac:dyDescent="0.65">
      <c r="A33" s="1" t="s">
        <v>32</v>
      </c>
      <c r="B33" s="10">
        <v>30</v>
      </c>
      <c r="C33" s="2">
        <v>2</v>
      </c>
      <c r="D33" s="2" t="s">
        <v>39</v>
      </c>
      <c r="E33" s="2">
        <v>4</v>
      </c>
      <c r="F33" s="2" t="s">
        <v>39</v>
      </c>
      <c r="G33" s="2">
        <v>9</v>
      </c>
      <c r="H33" s="2">
        <v>5</v>
      </c>
      <c r="I33" s="4">
        <f>SUM(الجدول1[[#This Row],[القوامة (2)]:[التغريدات تحسين (5)]])</f>
        <v>20</v>
      </c>
      <c r="J33" s="12">
        <f>SUM(C33:H33)</f>
        <v>20</v>
      </c>
      <c r="K33" s="5">
        <f t="shared" si="1"/>
        <v>50</v>
      </c>
    </row>
    <row r="34" spans="1:11" ht="21.6" x14ac:dyDescent="0.65">
      <c r="A34" s="1" t="s">
        <v>33</v>
      </c>
      <c r="B34" s="10">
        <v>27</v>
      </c>
      <c r="C34" s="2">
        <v>2</v>
      </c>
      <c r="D34" s="2">
        <v>4</v>
      </c>
      <c r="E34" s="2">
        <v>3</v>
      </c>
      <c r="F34" s="2">
        <v>10</v>
      </c>
      <c r="G34" s="2">
        <v>7</v>
      </c>
      <c r="H34" s="2">
        <v>0</v>
      </c>
      <c r="I34" s="4">
        <f>SUM(الجدول1[[#This Row],[القوامة (2)]:[التغريدات تحسين (5)]])</f>
        <v>26</v>
      </c>
      <c r="J34" s="12">
        <f>SUM(C34:H34)</f>
        <v>26</v>
      </c>
      <c r="K34" s="5">
        <f t="shared" si="1"/>
        <v>53</v>
      </c>
    </row>
    <row r="35" spans="1:11" ht="21.6" x14ac:dyDescent="0.65">
      <c r="A35" s="1" t="s">
        <v>34</v>
      </c>
      <c r="B35" s="10">
        <v>30</v>
      </c>
      <c r="C35" s="2">
        <v>2</v>
      </c>
      <c r="D35" s="2">
        <v>4</v>
      </c>
      <c r="E35" s="2">
        <v>4</v>
      </c>
      <c r="F35" s="2">
        <v>10</v>
      </c>
      <c r="G35" s="2">
        <v>8</v>
      </c>
      <c r="H35" s="2">
        <v>5</v>
      </c>
      <c r="I35" s="4">
        <f>SUM(الجدول1[[#This Row],[القوامة (2)]:[التغريدات تحسين (5)]])</f>
        <v>33</v>
      </c>
      <c r="J35" s="12">
        <v>30</v>
      </c>
      <c r="K35" s="5">
        <f t="shared" si="1"/>
        <v>60</v>
      </c>
    </row>
    <row r="36" spans="1:11" ht="21.6" x14ac:dyDescent="0.65">
      <c r="A36" s="1" t="s">
        <v>35</v>
      </c>
      <c r="B36" s="10">
        <v>30</v>
      </c>
      <c r="C36" s="2">
        <v>2</v>
      </c>
      <c r="D36" s="2" t="s">
        <v>39</v>
      </c>
      <c r="E36" s="2" t="s">
        <v>39</v>
      </c>
      <c r="F36" s="2">
        <v>10</v>
      </c>
      <c r="G36" s="2">
        <v>8</v>
      </c>
      <c r="H36" s="2">
        <v>5</v>
      </c>
      <c r="I36" s="4">
        <f>SUM(الجدول1[[#This Row],[القوامة (2)]:[التغريدات تحسين (5)]])</f>
        <v>25</v>
      </c>
      <c r="J36" s="12">
        <f>SUM(C36:H36)</f>
        <v>25</v>
      </c>
      <c r="K36" s="5">
        <f t="shared" si="1"/>
        <v>55</v>
      </c>
    </row>
    <row r="37" spans="1:11" ht="21.6" x14ac:dyDescent="0.65">
      <c r="A37" s="1" t="s">
        <v>36</v>
      </c>
      <c r="B37" s="10">
        <v>26</v>
      </c>
      <c r="C37" s="2">
        <v>2</v>
      </c>
      <c r="D37" s="2" t="s">
        <v>39</v>
      </c>
      <c r="E37" s="2">
        <v>4</v>
      </c>
      <c r="F37" s="2">
        <v>10</v>
      </c>
      <c r="G37" s="2">
        <v>7</v>
      </c>
      <c r="H37" s="2">
        <v>5</v>
      </c>
      <c r="I37" s="4">
        <f>SUM(الجدول1[[#This Row],[القوامة (2)]:[التغريدات تحسين (5)]])</f>
        <v>28</v>
      </c>
      <c r="J37" s="12">
        <f>SUM(C37:H37)</f>
        <v>28</v>
      </c>
      <c r="K37" s="5">
        <f t="shared" si="1"/>
        <v>54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2017-12-17T17:41:20Z</dcterms:created>
  <dcterms:modified xsi:type="dcterms:W3CDTF">2017-12-18T06:24:02Z</dcterms:modified>
</cp:coreProperties>
</file>