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5600" windowHeight="141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1" i="1" l="1"/>
  <c r="H51" i="1"/>
</calcChain>
</file>

<file path=xl/sharedStrings.xml><?xml version="1.0" encoding="utf-8"?>
<sst xmlns="http://schemas.openxmlformats.org/spreadsheetml/2006/main" count="84" uniqueCount="77">
  <si>
    <t>تمرين ٢-٢ ص ١٠٦</t>
  </si>
  <si>
    <t>قيود اليومية :</t>
  </si>
  <si>
    <t>الرقم</t>
  </si>
  <si>
    <t>التاريخ</t>
  </si>
  <si>
    <t>البيان</t>
  </si>
  <si>
    <t>المدين</t>
  </si>
  <si>
    <t>الدائن</t>
  </si>
  <si>
    <t>جميع العمليات تمت في شهر زبيع ثاني</t>
  </si>
  <si>
    <t>١ ربيع ثاني</t>
  </si>
  <si>
    <t>٢ ربيع ثاني</t>
  </si>
  <si>
    <t>٣ ربيع ثاني</t>
  </si>
  <si>
    <t>٣٠ ربيع ثاني</t>
  </si>
  <si>
    <t>١٠ ربيع ثاني</t>
  </si>
  <si>
    <t>١١ ربيع ثاني</t>
  </si>
  <si>
    <t xml:space="preserve">٢٠ ربيع ثاني </t>
  </si>
  <si>
    <t xml:space="preserve">من حـ/ الصندوق   </t>
  </si>
  <si>
    <t>لى حـ/ راس المال</t>
  </si>
  <si>
    <t xml:space="preserve">لا يوجد قيد </t>
  </si>
  <si>
    <t>من حـ/ مصروف ايجار</t>
  </si>
  <si>
    <t>إلى حـ/ الصندوق</t>
  </si>
  <si>
    <t>من حـ/معدات مكتبية</t>
  </si>
  <si>
    <t>إلى حـ/ الدائنين</t>
  </si>
  <si>
    <t>من حـ/ المدينين</t>
  </si>
  <si>
    <t>إلى حـ/ الايرادات</t>
  </si>
  <si>
    <t>سيتم شرحها مع تمارين الفصل الرابع</t>
  </si>
  <si>
    <t>إلى حـ/ ايراد مقدم</t>
  </si>
  <si>
    <t>من حـ/ مصروف رواتب</t>
  </si>
  <si>
    <t>من حـ/ الدائنين</t>
  </si>
  <si>
    <t>الترحيل والترصيد:</t>
  </si>
  <si>
    <t>حـ/ الصندوق</t>
  </si>
  <si>
    <t>حـ/ رأس المال</t>
  </si>
  <si>
    <t>حـ/ مصروف ايجار</t>
  </si>
  <si>
    <t xml:space="preserve">حـ/ معدات مكتبية </t>
  </si>
  <si>
    <t>حـ/الدائنين</t>
  </si>
  <si>
    <t>حـ/ المدينين</t>
  </si>
  <si>
    <t>حـ/ الايرادات</t>
  </si>
  <si>
    <t>حـ/ايراد مقدم</t>
  </si>
  <si>
    <t>حـ/ مصروف رواتب</t>
  </si>
  <si>
    <t xml:space="preserve">١٣٠٠٠ إلى حـ/ راس المال </t>
  </si>
  <si>
    <t>١٣٠٠٠ من حـ/ الصندوق</t>
  </si>
  <si>
    <t>٨٠٠ إلى حـ/ الصندوق</t>
  </si>
  <si>
    <t>٨٠٠ من حـ/ مصروف الايجار</t>
  </si>
  <si>
    <t>١٥٠٠ إلى حـ/ الدائنين</t>
  </si>
  <si>
    <t>١٥٠٠ من حـ/ معدات مكتبية</t>
  </si>
  <si>
    <t>٩٠٠إلى حـ/ الايرادات</t>
  </si>
  <si>
    <t>٩٠٠ من حـ/ المدينين</t>
  </si>
  <si>
    <t>٥٠٠ من حـ/ الصندوق</t>
  </si>
  <si>
    <t>٥٠٠ إلى حـ/ ايراد مقدم</t>
  </si>
  <si>
    <t>١٥٠٠ إلى حـ/ ايرادات</t>
  </si>
  <si>
    <t>١٥٠٠ من حـ/ الصندوق</t>
  </si>
  <si>
    <t xml:space="preserve">١٢٠٠ إلى حـ/ الصندوق </t>
  </si>
  <si>
    <t>١٢٠٠ من حـ/ مصروف رواتب</t>
  </si>
  <si>
    <t>٦٠٠ من حـ/ الدائينين</t>
  </si>
  <si>
    <t>٦٠٠إلى حـ/ الصندوق</t>
  </si>
  <si>
    <t>٢٦٠٠ (١٥٠٠٠-٢٦٠٠ = ١٢٤٠٠ رصيد مدين(</t>
  </si>
  <si>
    <t>١٥٠٠ رصيد مدين</t>
  </si>
  <si>
    <t>١٣٠٠٠ رصيد دائن</t>
  </si>
  <si>
    <t>٨٠٠ رصيد مدين</t>
  </si>
  <si>
    <t>١٥٠٠-٦٠٠ =٩٠٠ رصيد دائن</t>
  </si>
  <si>
    <t>٩٠٠ رصيد مدين</t>
  </si>
  <si>
    <t>٢٤٠٠ رصيد دائن</t>
  </si>
  <si>
    <t>٥٠٠ رصيد دائن</t>
  </si>
  <si>
    <t>١٢٠٠ رصيد مدين</t>
  </si>
  <si>
    <t>ميزان المراجعة</t>
  </si>
  <si>
    <t xml:space="preserve">البيان </t>
  </si>
  <si>
    <t>مدين</t>
  </si>
  <si>
    <t>دائن</t>
  </si>
  <si>
    <t>الصندوق</t>
  </si>
  <si>
    <t>راس المال</t>
  </si>
  <si>
    <t>مصروف الايجار</t>
  </si>
  <si>
    <t>معدات المكتبية</t>
  </si>
  <si>
    <t>الدائنين</t>
  </si>
  <si>
    <t>المدينين</t>
  </si>
  <si>
    <t>الايرادات</t>
  </si>
  <si>
    <t>ايراد مقدم</t>
  </si>
  <si>
    <t>مصروف رواتب</t>
  </si>
  <si>
    <t>الاجمالي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</si>
</sst>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2000401]0"/>
    <numFmt numFmtId="165" formatCode="[$-2000000]dd\-mmm"/>
  </numFmts>
  <fonts count="9" x14ac:knownFonts="1">
    <font>
      <sz val="12"/>
      <color theme="1"/>
      <name val="Calibri"/>
      <family val="2"/>
      <scheme val="minor"/>
    </font>
    <font>
      <sz val="24"/>
      <color theme="1"/>
      <name val="Mishafi Gold Regular"/>
    </font>
    <font>
      <sz val="20"/>
      <color theme="1"/>
      <name val="Calibri"/>
      <scheme val="minor"/>
    </font>
    <font>
      <sz val="20"/>
      <color theme="1"/>
      <name val="Mishafi Gold Regula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FF0000"/>
      <name val="Mishafi Gold Regular"/>
    </font>
    <font>
      <sz val="20"/>
      <color rgb="FFFF6600"/>
      <name val="Calibri"/>
      <scheme val="minor"/>
    </font>
    <font>
      <sz val="20"/>
      <color rgb="FFFF6600"/>
      <name val="Mishafi Gold Regula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2" fillId="0" borderId="0" xfId="0" applyFont="1" applyBorder="1"/>
    <xf numFmtId="0" fontId="3" fillId="0" borderId="1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 textRotation="90"/>
    </xf>
    <xf numFmtId="164" fontId="2" fillId="2" borderId="4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5" fontId="3" fillId="2" borderId="8" xfId="0" applyNumberFormat="1" applyFont="1" applyFill="1" applyBorder="1" applyAlignment="1">
      <alignment horizontal="center" textRotation="90"/>
    </xf>
    <xf numFmtId="164" fontId="2" fillId="2" borderId="5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textRotation="90"/>
    </xf>
    <xf numFmtId="0" fontId="3" fillId="3" borderId="4" xfId="0" applyFont="1" applyFill="1" applyBorder="1" applyAlignment="1">
      <alignment horizontal="center" textRotation="90"/>
    </xf>
    <xf numFmtId="164" fontId="2" fillId="3" borderId="5" xfId="0" applyNumberFormat="1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164" fontId="2" fillId="3" borderId="5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textRotation="90"/>
    </xf>
    <xf numFmtId="164" fontId="2" fillId="2" borderId="9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textRotation="90"/>
    </xf>
    <xf numFmtId="0" fontId="3" fillId="3" borderId="9" xfId="0" applyFont="1" applyFill="1" applyBorder="1" applyAlignment="1">
      <alignment horizontal="center"/>
    </xf>
    <xf numFmtId="164" fontId="2" fillId="3" borderId="9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2" xfId="0" applyFont="1" applyFill="1" applyBorder="1"/>
    <xf numFmtId="0" fontId="3" fillId="3" borderId="2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center"/>
    </xf>
    <xf numFmtId="0" fontId="6" fillId="3" borderId="15" xfId="0" applyFont="1" applyFill="1" applyBorder="1"/>
    <xf numFmtId="164" fontId="6" fillId="3" borderId="14" xfId="0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164" fontId="2" fillId="3" borderId="13" xfId="0" applyNumberFormat="1" applyFont="1" applyFill="1" applyBorder="1"/>
    <xf numFmtId="164" fontId="3" fillId="3" borderId="14" xfId="0" applyNumberFormat="1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2" fillId="3" borderId="12" xfId="0" applyFont="1" applyFill="1" applyBorder="1"/>
    <xf numFmtId="0" fontId="3" fillId="3" borderId="11" xfId="0" applyFont="1" applyFill="1" applyBorder="1"/>
    <xf numFmtId="0" fontId="8" fillId="3" borderId="15" xfId="0" applyFont="1" applyFill="1" applyBorder="1"/>
    <xf numFmtId="0" fontId="2" fillId="3" borderId="13" xfId="0" applyFont="1" applyFill="1" applyBorder="1"/>
    <xf numFmtId="164" fontId="2" fillId="3" borderId="15" xfId="0" applyNumberFormat="1" applyFont="1" applyFill="1" applyBorder="1"/>
    <xf numFmtId="0" fontId="3" fillId="3" borderId="15" xfId="0" applyFont="1" applyFill="1" applyBorder="1"/>
    <xf numFmtId="0" fontId="8" fillId="3" borderId="14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164" fontId="2" fillId="3" borderId="14" xfId="0" applyNumberFormat="1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3" fillId="3" borderId="13" xfId="0" applyFont="1" applyFill="1" applyBorder="1"/>
    <xf numFmtId="0" fontId="7" fillId="3" borderId="13" xfId="0" applyFont="1" applyFill="1" applyBorder="1" applyAlignment="1">
      <alignment horizontal="center"/>
    </xf>
    <xf numFmtId="164" fontId="2" fillId="3" borderId="19" xfId="0" applyNumberFormat="1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0" fontId="8" fillId="3" borderId="17" xfId="0" applyFont="1" applyFill="1" applyBorder="1"/>
    <xf numFmtId="0" fontId="3" fillId="3" borderId="16" xfId="0" applyFont="1" applyFill="1" applyBorder="1"/>
    <xf numFmtId="0" fontId="3" fillId="3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2" xfId="0" applyFont="1" applyFill="1" applyBorder="1"/>
    <xf numFmtId="0" fontId="2" fillId="2" borderId="11" xfId="0" applyFont="1" applyFill="1" applyBorder="1"/>
    <xf numFmtId="0" fontId="2" fillId="2" borderId="15" xfId="0" applyFont="1" applyFill="1" applyBorder="1"/>
    <xf numFmtId="0" fontId="8" fillId="2" borderId="13" xfId="0" applyFont="1" applyFill="1" applyBorder="1"/>
    <xf numFmtId="164" fontId="2" fillId="2" borderId="13" xfId="0" applyNumberFormat="1" applyFont="1" applyFill="1" applyBorder="1"/>
    <xf numFmtId="164" fontId="2" fillId="2" borderId="14" xfId="0" applyNumberFormat="1" applyFont="1" applyFill="1" applyBorder="1"/>
    <xf numFmtId="0" fontId="2" fillId="2" borderId="12" xfId="0" applyFont="1" applyFill="1" applyBorder="1"/>
    <xf numFmtId="0" fontId="3" fillId="2" borderId="11" xfId="0" applyFont="1" applyFill="1" applyBorder="1"/>
    <xf numFmtId="0" fontId="8" fillId="2" borderId="15" xfId="0" applyFont="1" applyFill="1" applyBorder="1"/>
    <xf numFmtId="0" fontId="3" fillId="2" borderId="13" xfId="0" applyFont="1" applyFill="1" applyBorder="1"/>
    <xf numFmtId="164" fontId="2" fillId="2" borderId="15" xfId="0" applyNumberFormat="1" applyFont="1" applyFill="1" applyBorder="1"/>
    <xf numFmtId="0" fontId="3" fillId="2" borderId="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2" borderId="17" xfId="0" applyFont="1" applyFill="1" applyBorder="1"/>
    <xf numFmtId="0" fontId="8" fillId="2" borderId="1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164" fontId="2" fillId="4" borderId="0" xfId="0" applyNumberFormat="1" applyFont="1" applyFill="1" applyBorder="1"/>
    <xf numFmtId="0" fontId="2" fillId="4" borderId="0" xfId="0" applyFont="1" applyFill="1"/>
    <xf numFmtId="164" fontId="2" fillId="4" borderId="0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4" borderId="0" xfId="0" applyFill="1"/>
    <xf numFmtId="0" fontId="3" fillId="5" borderId="1" xfId="0" applyFont="1" applyFill="1" applyBorder="1"/>
    <xf numFmtId="164" fontId="2" fillId="3" borderId="1" xfId="0" applyNumberFormat="1" applyFont="1" applyFill="1" applyBorder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4"/>
  <sheetViews>
    <sheetView tabSelected="1" topLeftCell="A31" workbookViewId="0">
      <selection activeCell="F45" sqref="F45"/>
    </sheetView>
  </sheetViews>
  <sheetFormatPr baseColWidth="10" defaultRowHeight="15" x14ac:dyDescent="0"/>
  <cols>
    <col min="3" max="3" width="12" customWidth="1"/>
    <col min="4" max="4" width="15.5" customWidth="1"/>
    <col min="5" max="5" width="13.5" customWidth="1"/>
    <col min="6" max="6" width="19.83203125" customWidth="1"/>
    <col min="8" max="8" width="13.33203125" bestFit="1" customWidth="1"/>
    <col min="12" max="12" width="25" customWidth="1"/>
  </cols>
  <sheetData>
    <row r="1" spans="1:30" ht="36">
      <c r="C1" s="1" t="s">
        <v>0</v>
      </c>
    </row>
    <row r="2" spans="1:30" ht="33">
      <c r="A2" s="2"/>
      <c r="B2" s="2"/>
      <c r="D2" s="2"/>
      <c r="E2" s="2"/>
      <c r="F2" s="2"/>
      <c r="G2" s="39" t="s">
        <v>1</v>
      </c>
      <c r="H2" s="39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33">
      <c r="A3" s="2"/>
      <c r="B3" s="2"/>
      <c r="C3" s="3"/>
      <c r="D3" s="3" t="s">
        <v>7</v>
      </c>
      <c r="E3" s="3"/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33">
      <c r="A4" s="2"/>
      <c r="D4" s="7" t="s">
        <v>4</v>
      </c>
      <c r="E4" s="7" t="s">
        <v>6</v>
      </c>
      <c r="F4" s="7" t="s">
        <v>5</v>
      </c>
      <c r="G4" s="7" t="s">
        <v>3</v>
      </c>
      <c r="H4" s="7" t="s">
        <v>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31" customHeight="1">
      <c r="A5" s="2"/>
      <c r="D5" s="8" t="s">
        <v>15</v>
      </c>
      <c r="E5" s="9"/>
      <c r="F5" s="10">
        <v>13000</v>
      </c>
      <c r="G5" s="11" t="s">
        <v>8</v>
      </c>
      <c r="H5" s="12">
        <v>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31" customHeight="1">
      <c r="A6" s="2"/>
      <c r="D6" s="13" t="s">
        <v>16</v>
      </c>
      <c r="E6" s="14">
        <v>13000</v>
      </c>
      <c r="F6" s="15"/>
      <c r="G6" s="16"/>
      <c r="H6" s="17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33">
      <c r="A7" s="2"/>
      <c r="D7" s="18" t="s">
        <v>17</v>
      </c>
      <c r="E7" s="19"/>
      <c r="F7" s="20"/>
      <c r="G7" s="21" t="s">
        <v>8</v>
      </c>
      <c r="H7" s="22">
        <v>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33" customHeight="1">
      <c r="A8" s="2"/>
      <c r="D8" s="8" t="s">
        <v>18</v>
      </c>
      <c r="E8" s="9"/>
      <c r="F8" s="10">
        <v>800</v>
      </c>
      <c r="G8" s="23" t="s">
        <v>9</v>
      </c>
      <c r="H8" s="12">
        <v>3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33" customHeight="1">
      <c r="A9" s="2"/>
      <c r="D9" s="31" t="s">
        <v>19</v>
      </c>
      <c r="E9" s="14">
        <v>800</v>
      </c>
      <c r="F9" s="15"/>
      <c r="G9" s="28"/>
      <c r="H9" s="1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33" customHeight="1">
      <c r="A10" s="2"/>
      <c r="D10" s="33" t="s">
        <v>20</v>
      </c>
      <c r="E10" s="34"/>
      <c r="F10" s="34">
        <v>1500</v>
      </c>
      <c r="G10" s="24" t="s">
        <v>10</v>
      </c>
      <c r="H10" s="26">
        <v>4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ht="33">
      <c r="A11" s="2"/>
      <c r="D11" s="35" t="s">
        <v>21</v>
      </c>
      <c r="E11" s="25">
        <v>1500</v>
      </c>
      <c r="F11" s="36"/>
      <c r="G11" s="32"/>
      <c r="H11" s="27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33">
      <c r="A12" s="2"/>
      <c r="D12" s="37" t="s">
        <v>22</v>
      </c>
      <c r="E12" s="29"/>
      <c r="F12" s="29">
        <v>900</v>
      </c>
      <c r="G12" s="23" t="s">
        <v>12</v>
      </c>
      <c r="H12" s="12">
        <v>5</v>
      </c>
      <c r="I12" s="3" t="s">
        <v>24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33">
      <c r="A13" s="2"/>
      <c r="D13" s="31" t="s">
        <v>23</v>
      </c>
      <c r="E13" s="14">
        <v>900</v>
      </c>
      <c r="F13" s="38"/>
      <c r="G13" s="28"/>
      <c r="H13" s="17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33">
      <c r="A14" s="2"/>
      <c r="D14" s="33" t="s">
        <v>15</v>
      </c>
      <c r="E14" s="34"/>
      <c r="F14" s="34">
        <v>500</v>
      </c>
      <c r="G14" s="24" t="s">
        <v>13</v>
      </c>
      <c r="H14" s="26">
        <v>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3">
      <c r="A15" s="2"/>
      <c r="D15" s="35" t="s">
        <v>25</v>
      </c>
      <c r="E15" s="25">
        <v>500</v>
      </c>
      <c r="F15" s="36"/>
      <c r="G15" s="32"/>
      <c r="H15" s="27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33">
      <c r="A16" s="2"/>
      <c r="D16" s="37" t="s">
        <v>15</v>
      </c>
      <c r="E16" s="29"/>
      <c r="F16" s="29">
        <v>1500</v>
      </c>
      <c r="G16" s="23" t="s">
        <v>14</v>
      </c>
      <c r="H16" s="12">
        <v>7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33">
      <c r="A17" s="2"/>
      <c r="D17" s="31" t="s">
        <v>23</v>
      </c>
      <c r="E17" s="14">
        <v>1500</v>
      </c>
      <c r="F17" s="38"/>
      <c r="G17" s="28"/>
      <c r="H17" s="17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33">
      <c r="A18" s="2"/>
      <c r="D18" s="33" t="s">
        <v>26</v>
      </c>
      <c r="E18" s="34"/>
      <c r="F18" s="34">
        <v>1200</v>
      </c>
      <c r="G18" s="24" t="s">
        <v>11</v>
      </c>
      <c r="H18" s="26">
        <v>8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33">
      <c r="A19" s="2"/>
      <c r="D19" s="35" t="s">
        <v>19</v>
      </c>
      <c r="E19" s="25">
        <v>1200</v>
      </c>
      <c r="F19" s="36"/>
      <c r="G19" s="32"/>
      <c r="H19" s="27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33">
      <c r="A20" s="2"/>
      <c r="D20" s="37" t="s">
        <v>27</v>
      </c>
      <c r="E20" s="30"/>
      <c r="F20" s="29">
        <v>600</v>
      </c>
      <c r="G20" s="23" t="s">
        <v>11</v>
      </c>
      <c r="H20" s="12">
        <v>9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33">
      <c r="A21" s="2"/>
      <c r="D21" s="31" t="s">
        <v>19</v>
      </c>
      <c r="E21" s="14">
        <v>600</v>
      </c>
      <c r="F21" s="38"/>
      <c r="G21" s="28"/>
      <c r="H21" s="17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25">
      <c r="A22" s="2"/>
      <c r="B22" s="2"/>
      <c r="C22" s="2"/>
      <c r="D22" s="2"/>
      <c r="E22" s="6"/>
      <c r="F22" s="6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33">
      <c r="A23" s="2"/>
      <c r="B23" s="2"/>
      <c r="C23" s="2"/>
      <c r="D23" s="2"/>
      <c r="E23" s="2"/>
      <c r="F23" s="2"/>
      <c r="G23" s="39" t="s">
        <v>28</v>
      </c>
      <c r="H23" s="39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33">
      <c r="A24" s="2"/>
      <c r="B24" s="2"/>
      <c r="C24" s="52" t="s">
        <v>31</v>
      </c>
      <c r="D24" s="52"/>
      <c r="E24" s="2"/>
      <c r="F24" s="73" t="s">
        <v>30</v>
      </c>
      <c r="G24" s="73"/>
      <c r="H24" s="2"/>
      <c r="I24" s="2"/>
      <c r="J24" s="2"/>
      <c r="K24" s="2"/>
      <c r="L24" s="40" t="s">
        <v>29</v>
      </c>
      <c r="M24" s="40"/>
      <c r="N24" s="40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33">
      <c r="A25" s="2"/>
      <c r="B25" s="2"/>
      <c r="C25" s="53"/>
      <c r="D25" s="54" t="s">
        <v>40</v>
      </c>
      <c r="E25" s="2"/>
      <c r="F25" s="74" t="s">
        <v>39</v>
      </c>
      <c r="G25" s="75"/>
      <c r="H25" s="2"/>
      <c r="I25" s="2"/>
      <c r="J25" s="2"/>
      <c r="K25" s="2"/>
      <c r="L25" s="41" t="s">
        <v>41</v>
      </c>
      <c r="M25" s="42" t="s">
        <v>38</v>
      </c>
      <c r="N25" s="43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ht="34" thickBot="1">
      <c r="A26" s="2"/>
      <c r="B26" s="2"/>
      <c r="C26" s="55" t="s">
        <v>57</v>
      </c>
      <c r="D26" s="56"/>
      <c r="E26" s="2"/>
      <c r="F26" s="76"/>
      <c r="G26" s="77" t="s">
        <v>56</v>
      </c>
      <c r="H26" s="2"/>
      <c r="I26" s="2"/>
      <c r="J26" s="2"/>
      <c r="K26" s="2"/>
      <c r="L26" s="44" t="s">
        <v>51</v>
      </c>
      <c r="M26" s="45" t="s">
        <v>47</v>
      </c>
      <c r="N26" s="40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ht="35" thickTop="1" thickBot="1">
      <c r="A27" s="2"/>
      <c r="B27" s="2"/>
      <c r="C27" s="57">
        <v>800</v>
      </c>
      <c r="D27" s="49">
        <v>800</v>
      </c>
      <c r="E27" s="2"/>
      <c r="F27" s="78">
        <v>13000</v>
      </c>
      <c r="G27" s="79">
        <v>13000</v>
      </c>
      <c r="H27" s="2"/>
      <c r="I27" s="2"/>
      <c r="J27" s="2"/>
      <c r="K27" s="2"/>
      <c r="L27" s="44" t="s">
        <v>52</v>
      </c>
      <c r="M27" s="45" t="s">
        <v>48</v>
      </c>
      <c r="N27" s="40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ht="33" customHeight="1" thickTop="1" thickBo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46" t="s">
        <v>54</v>
      </c>
      <c r="M28" s="47"/>
      <c r="N28" s="48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ht="33" customHeight="1" thickTop="1" thickBo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49">
        <v>15000</v>
      </c>
      <c r="M29" s="50">
        <v>15000</v>
      </c>
      <c r="N29" s="51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s="100" customFormat="1" ht="33" customHeight="1" thickTop="1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4"/>
      <c r="M30" s="98"/>
      <c r="N30" s="99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</row>
    <row r="31" spans="1:30" ht="33">
      <c r="A31" s="2"/>
      <c r="B31" s="2"/>
      <c r="C31" s="73" t="s">
        <v>34</v>
      </c>
      <c r="D31" s="73"/>
      <c r="E31" s="2"/>
      <c r="F31" s="71" t="s">
        <v>33</v>
      </c>
      <c r="G31" s="71"/>
      <c r="H31" s="71"/>
      <c r="I31" s="2"/>
      <c r="J31" s="2"/>
      <c r="K31" s="2"/>
      <c r="L31" s="72" t="s">
        <v>32</v>
      </c>
      <c r="M31" s="72"/>
      <c r="N31" s="7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ht="33">
      <c r="A32" s="2"/>
      <c r="B32" s="2"/>
      <c r="C32" s="80"/>
      <c r="D32" s="81" t="s">
        <v>44</v>
      </c>
      <c r="E32" s="2"/>
      <c r="F32" s="41" t="s">
        <v>43</v>
      </c>
      <c r="G32" s="42" t="s">
        <v>53</v>
      </c>
      <c r="H32" s="43"/>
      <c r="I32" s="2"/>
      <c r="J32" s="2"/>
      <c r="K32" s="2"/>
      <c r="L32" s="80"/>
      <c r="M32" s="85" t="s">
        <v>42</v>
      </c>
      <c r="N32" s="86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ht="34" thickBot="1">
      <c r="A33" s="2"/>
      <c r="B33" s="2"/>
      <c r="C33" s="82" t="s">
        <v>59</v>
      </c>
      <c r="D33" s="83"/>
      <c r="E33" s="2"/>
      <c r="F33" s="58"/>
      <c r="G33" s="59" t="s">
        <v>58</v>
      </c>
      <c r="H33" s="60"/>
      <c r="I33" s="2"/>
      <c r="J33" s="2"/>
      <c r="K33" s="2"/>
      <c r="L33" s="77" t="s">
        <v>55</v>
      </c>
      <c r="M33" s="87"/>
      <c r="N33" s="88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ht="27" thickTop="1" thickBot="1">
      <c r="A34" s="2"/>
      <c r="B34" s="2"/>
      <c r="C34" s="84">
        <v>900</v>
      </c>
      <c r="D34" s="78">
        <v>900</v>
      </c>
      <c r="E34" s="2"/>
      <c r="F34" s="57">
        <v>1500</v>
      </c>
      <c r="G34" s="61">
        <v>1500</v>
      </c>
      <c r="H34" s="62"/>
      <c r="I34" s="2"/>
      <c r="J34" s="2"/>
      <c r="K34" s="2"/>
      <c r="L34" s="84">
        <v>1500</v>
      </c>
      <c r="M34" s="89">
        <v>1500</v>
      </c>
      <c r="N34" s="90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ht="26" thickTop="1">
      <c r="A35" s="2"/>
      <c r="B35" s="2"/>
      <c r="C35" s="94"/>
      <c r="D35" s="94"/>
      <c r="E35" s="95"/>
      <c r="F35" s="94"/>
      <c r="G35" s="96"/>
      <c r="H35" s="97"/>
      <c r="I35" s="95"/>
      <c r="J35" s="95"/>
      <c r="K35" s="95"/>
      <c r="L35" s="94"/>
      <c r="M35" s="96"/>
      <c r="N35" s="97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ht="33">
      <c r="A36" s="2"/>
      <c r="B36" s="2"/>
      <c r="C36" s="52" t="s">
        <v>37</v>
      </c>
      <c r="D36" s="52"/>
      <c r="E36" s="2"/>
      <c r="F36" s="72" t="s">
        <v>36</v>
      </c>
      <c r="G36" s="72"/>
      <c r="H36" s="72"/>
      <c r="I36" s="2"/>
      <c r="J36" s="2"/>
      <c r="K36" s="2"/>
      <c r="L36" s="40" t="s">
        <v>35</v>
      </c>
      <c r="M36" s="40"/>
      <c r="N36" s="40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ht="34" thickBot="1">
      <c r="A37" s="2"/>
      <c r="B37" s="2"/>
      <c r="C37" s="69" t="s">
        <v>62</v>
      </c>
      <c r="D37" s="70" t="s">
        <v>50</v>
      </c>
      <c r="E37" s="2"/>
      <c r="F37" s="91" t="s">
        <v>46</v>
      </c>
      <c r="G37" s="92" t="s">
        <v>61</v>
      </c>
      <c r="H37" s="93"/>
      <c r="I37" s="2"/>
      <c r="J37" s="2"/>
      <c r="K37" s="2"/>
      <c r="L37" s="41" t="s">
        <v>45</v>
      </c>
      <c r="M37" s="63"/>
      <c r="N37" s="6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ht="35" thickTop="1" thickBot="1">
      <c r="A38" s="2"/>
      <c r="B38" s="2"/>
      <c r="C38" s="57">
        <v>1200</v>
      </c>
      <c r="D38" s="49">
        <v>1200</v>
      </c>
      <c r="E38" s="2"/>
      <c r="F38" s="84">
        <v>500</v>
      </c>
      <c r="G38" s="89">
        <v>500</v>
      </c>
      <c r="H38" s="90"/>
      <c r="I38" s="2"/>
      <c r="J38" s="2"/>
      <c r="K38" s="2"/>
      <c r="L38" s="65" t="s">
        <v>49</v>
      </c>
      <c r="M38" s="59" t="s">
        <v>60</v>
      </c>
      <c r="N38" s="6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ht="27" thickTop="1" thickBo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57">
        <v>2400</v>
      </c>
      <c r="M39" s="67">
        <v>2400</v>
      </c>
      <c r="N39" s="68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ht="34" thickTop="1">
      <c r="A40" s="2"/>
      <c r="B40" s="2"/>
      <c r="C40" s="2"/>
      <c r="D40" s="2"/>
      <c r="E40" s="2"/>
      <c r="F40" s="2"/>
      <c r="G40" s="2"/>
      <c r="H40" s="3" t="s">
        <v>63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0" ht="33">
      <c r="A41" s="2"/>
      <c r="B41" s="2"/>
      <c r="C41" s="2"/>
      <c r="D41" s="2"/>
      <c r="E41" s="2"/>
      <c r="F41" s="2"/>
      <c r="G41" s="101" t="s">
        <v>66</v>
      </c>
      <c r="H41" s="101" t="s">
        <v>65</v>
      </c>
      <c r="I41" s="101" t="s">
        <v>64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30" ht="33">
      <c r="A42" s="2"/>
      <c r="B42" s="2"/>
      <c r="C42" s="2"/>
      <c r="D42" s="2"/>
      <c r="E42" s="2"/>
      <c r="F42" s="2"/>
      <c r="G42" s="4"/>
      <c r="H42" s="5">
        <v>12400</v>
      </c>
      <c r="I42" s="101" t="s">
        <v>67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0" ht="33">
      <c r="A43" s="2"/>
      <c r="B43" s="2"/>
      <c r="C43" s="2"/>
      <c r="D43" s="2"/>
      <c r="E43" s="2"/>
      <c r="F43" s="2"/>
      <c r="G43" s="5">
        <v>13000</v>
      </c>
      <c r="H43" s="4"/>
      <c r="I43" s="101" t="s">
        <v>68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0" ht="33">
      <c r="A44" s="2"/>
      <c r="B44" s="2"/>
      <c r="C44" s="2"/>
      <c r="D44" s="2"/>
      <c r="E44" s="2"/>
      <c r="F44" s="2"/>
      <c r="G44" s="4"/>
      <c r="H44" s="5">
        <v>800</v>
      </c>
      <c r="I44" s="101" t="s">
        <v>69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ht="33">
      <c r="A45" s="2"/>
      <c r="B45" s="2"/>
      <c r="C45" s="2"/>
      <c r="D45" s="2"/>
      <c r="E45" s="2"/>
      <c r="F45" s="2"/>
      <c r="G45" s="4"/>
      <c r="H45" s="5">
        <v>1500</v>
      </c>
      <c r="I45" s="101" t="s">
        <v>70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0" ht="33">
      <c r="A46" s="2"/>
      <c r="B46" s="2"/>
      <c r="C46" s="2"/>
      <c r="D46" s="2"/>
      <c r="E46" s="2"/>
      <c r="F46" s="2"/>
      <c r="G46" s="5">
        <v>900</v>
      </c>
      <c r="H46" s="4"/>
      <c r="I46" s="101" t="s">
        <v>71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0" ht="33">
      <c r="A47" s="2"/>
      <c r="B47" s="2"/>
      <c r="C47" s="2"/>
      <c r="D47" s="2"/>
      <c r="E47" s="2"/>
      <c r="F47" s="2"/>
      <c r="G47" s="4"/>
      <c r="H47" s="5">
        <v>900</v>
      </c>
      <c r="I47" s="101" t="s">
        <v>72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0" ht="33">
      <c r="A48" s="2"/>
      <c r="B48" s="2"/>
      <c r="C48" s="2"/>
      <c r="D48" s="2"/>
      <c r="E48" s="2"/>
      <c r="F48" s="2"/>
      <c r="G48" s="5">
        <v>2400</v>
      </c>
      <c r="H48" s="4"/>
      <c r="I48" s="101" t="s">
        <v>73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ht="33">
      <c r="A49" s="2"/>
      <c r="B49" s="2"/>
      <c r="C49" s="2"/>
      <c r="D49" s="2"/>
      <c r="E49" s="2"/>
      <c r="F49" s="2"/>
      <c r="G49" s="5">
        <v>500</v>
      </c>
      <c r="H49" s="5"/>
      <c r="I49" s="101" t="s">
        <v>74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 ht="33">
      <c r="A50" s="2"/>
      <c r="B50" s="2"/>
      <c r="C50" s="2"/>
      <c r="D50" s="2"/>
      <c r="E50" s="2"/>
      <c r="F50" s="2"/>
      <c r="G50" s="4"/>
      <c r="H50" s="5">
        <v>1200</v>
      </c>
      <c r="I50" s="101" t="s">
        <v>75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ht="33">
      <c r="A51" s="2"/>
      <c r="B51" s="2"/>
      <c r="C51" s="2"/>
      <c r="D51" s="2"/>
      <c r="E51" s="2"/>
      <c r="F51" s="2"/>
      <c r="G51" s="102">
        <f>G43+G46+G48+G49</f>
        <v>16800</v>
      </c>
      <c r="H51" s="102">
        <f>H42+H44+H45+H47+H50</f>
        <v>16800</v>
      </c>
      <c r="I51" s="101" t="s">
        <v>76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ht="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ht="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ht="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ht="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ht="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ht="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ht="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</row>
    <row r="59" spans="1:30" ht="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spans="1:30" ht="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spans="1:30" ht="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1:30" ht="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</row>
    <row r="63" spans="1:30" ht="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</row>
    <row r="64" spans="1:30" ht="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</row>
    <row r="65" spans="1:30" ht="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 ht="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</row>
    <row r="67" spans="1:30" ht="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</row>
    <row r="68" spans="1:30" ht="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</row>
    <row r="69" spans="1:30" ht="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</row>
    <row r="70" spans="1:30" ht="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</row>
    <row r="71" spans="1:30" ht="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</row>
    <row r="72" spans="1:30" ht="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30" ht="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</row>
    <row r="74" spans="1:30" ht="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</row>
    <row r="75" spans="1:30" ht="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</row>
    <row r="76" spans="1:30" ht="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</row>
    <row r="77" spans="1:30" ht="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</row>
    <row r="78" spans="1:30" ht="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</row>
    <row r="79" spans="1:30" ht="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</row>
    <row r="80" spans="1:30" ht="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</row>
    <row r="81" spans="1:30" ht="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</row>
    <row r="82" spans="1:30" ht="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3" spans="1:30" ht="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</row>
    <row r="84" spans="1:30" ht="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</row>
    <row r="85" spans="1:30" ht="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</row>
    <row r="86" spans="1:30" ht="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</row>
    <row r="87" spans="1:30" ht="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</row>
    <row r="88" spans="1:30" ht="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</row>
    <row r="89" spans="1:30" ht="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</row>
    <row r="90" spans="1:30" ht="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</row>
    <row r="91" spans="1:30" ht="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</row>
    <row r="92" spans="1:30" ht="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</row>
    <row r="93" spans="1:30" ht="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1:30" ht="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1:30" ht="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1:30" ht="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1:30" ht="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1:30" ht="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1:30" ht="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1:30" ht="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ht="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</row>
    <row r="102" spans="1:30" ht="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1:30" ht="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</row>
    <row r="104" spans="1:30" ht="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</row>
  </sheetData>
  <mergeCells count="44">
    <mergeCell ref="G37:H37"/>
    <mergeCell ref="G38:H38"/>
    <mergeCell ref="M29:N29"/>
    <mergeCell ref="M33:N33"/>
    <mergeCell ref="G33:H33"/>
    <mergeCell ref="M39:N39"/>
    <mergeCell ref="C36:D36"/>
    <mergeCell ref="L36:N36"/>
    <mergeCell ref="M37:N37"/>
    <mergeCell ref="M38:N38"/>
    <mergeCell ref="M32:N32"/>
    <mergeCell ref="M34:N34"/>
    <mergeCell ref="G34:H34"/>
    <mergeCell ref="G32:H32"/>
    <mergeCell ref="F36:H36"/>
    <mergeCell ref="F24:G24"/>
    <mergeCell ref="C24:D24"/>
    <mergeCell ref="L31:N31"/>
    <mergeCell ref="C31:D31"/>
    <mergeCell ref="F31:H31"/>
    <mergeCell ref="H20:H21"/>
    <mergeCell ref="G23:H23"/>
    <mergeCell ref="G2:H2"/>
    <mergeCell ref="M28:N28"/>
    <mergeCell ref="M27:N27"/>
    <mergeCell ref="M26:N26"/>
    <mergeCell ref="M25:N25"/>
    <mergeCell ref="L24:N24"/>
    <mergeCell ref="G12:G13"/>
    <mergeCell ref="G14:G15"/>
    <mergeCell ref="G16:G17"/>
    <mergeCell ref="G18:G19"/>
    <mergeCell ref="G20:G21"/>
    <mergeCell ref="H10:H11"/>
    <mergeCell ref="H12:H13"/>
    <mergeCell ref="H14:H15"/>
    <mergeCell ref="H16:H17"/>
    <mergeCell ref="H18:H19"/>
    <mergeCell ref="G5:G6"/>
    <mergeCell ref="D7:F7"/>
    <mergeCell ref="G8:G9"/>
    <mergeCell ref="H5:H6"/>
    <mergeCell ref="H8:H9"/>
    <mergeCell ref="G10:G1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2017-03-18T18:38:24Z</dcterms:created>
  <dcterms:modified xsi:type="dcterms:W3CDTF">2017-03-18T19:52:47Z</dcterms:modified>
</cp:coreProperties>
</file>