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air.KSU1.000\Dropbox\ملفات مكتب وكيل الكلية للشئون الاكاديمية\التحويل\"/>
    </mc:Choice>
  </mc:AlternateContent>
  <bookViews>
    <workbookView xWindow="0" yWindow="0" windowWidth="18225" windowHeight="82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N4" i="1" l="1"/>
  <c r="O4" i="1" s="1"/>
</calcChain>
</file>

<file path=xl/sharedStrings.xml><?xml version="1.0" encoding="utf-8"?>
<sst xmlns="http://schemas.openxmlformats.org/spreadsheetml/2006/main" count="28" uniqueCount="28">
  <si>
    <t>م</t>
  </si>
  <si>
    <t xml:space="preserve">اسم الطالب </t>
  </si>
  <si>
    <t>الرقم الجامعي</t>
  </si>
  <si>
    <t>الكلية</t>
  </si>
  <si>
    <t>الجامعة</t>
  </si>
  <si>
    <t>درجة القدرات</t>
  </si>
  <si>
    <t>درجة التحصيلي</t>
  </si>
  <si>
    <t>المعدل التراكمي</t>
  </si>
  <si>
    <t>مقررات الرياضيات  الفيزياء والاحصاء</t>
  </si>
  <si>
    <t>رمز المقرر</t>
  </si>
  <si>
    <t>اسم المقرر</t>
  </si>
  <si>
    <t>عدد الساعات</t>
  </si>
  <si>
    <t>النقاط</t>
  </si>
  <si>
    <t>نسبة درجة المقررات</t>
  </si>
  <si>
    <t>النسبة المركبة</t>
  </si>
  <si>
    <t>140 ريض</t>
  </si>
  <si>
    <t>مقدمة في الرياضيات</t>
  </si>
  <si>
    <t>150 ريض</t>
  </si>
  <si>
    <t>حساب التفاضل</t>
  </si>
  <si>
    <t>111 ريض</t>
  </si>
  <si>
    <t>107 كمي</t>
  </si>
  <si>
    <t>مباديء الاحصاء في الادارة</t>
  </si>
  <si>
    <t>110 فيز</t>
  </si>
  <si>
    <t>فيزياء عامة 1</t>
  </si>
  <si>
    <t>حساب التكامل</t>
  </si>
  <si>
    <t>ملاحظة في حال رسوبك في أي مقرر يتم تكراره في الجدول أعلاه</t>
  </si>
  <si>
    <t>100 بحث</t>
  </si>
  <si>
    <t>مقدمة في بحوث العمليات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</si>
</sst>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 style="thick">
        <color auto="1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3" borderId="5" xfId="0" applyFill="1" applyBorder="1"/>
    <xf numFmtId="0" fontId="3" fillId="0" borderId="0" xfId="0" applyFont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3" borderId="8" xfId="0" applyFill="1" applyBorder="1"/>
    <xf numFmtId="0" fontId="2" fillId="2" borderId="12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4" xfId="0" applyFill="1" applyBorder="1"/>
    <xf numFmtId="0" fontId="0" fillId="0" borderId="15" xfId="0" applyBorder="1" applyAlignment="1">
      <alignment horizontal="center" vertical="center"/>
    </xf>
  </cellXfs>
  <cellStyles count="1">
    <cellStyle name="Normal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1"/>
  <sheetViews>
    <sheetView rightToLeft="1" tabSelected="1" workbookViewId="0">
      <selection activeCell="J16" sqref="J16"/>
    </sheetView>
  </sheetViews>
  <sheetFormatPr defaultRowHeight="15" x14ac:dyDescent="0.25"/>
  <cols>
    <col min="1" max="1" width="7.140625" customWidth="1"/>
    <col min="11" max="11" width="20.28515625" customWidth="1"/>
    <col min="12" max="12" width="9.140625" style="30"/>
  </cols>
  <sheetData>
    <row r="3" spans="1:15" ht="63.75" thickBot="1" x14ac:dyDescent="0.3">
      <c r="A3" s="11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  <c r="K3" s="12" t="s">
        <v>10</v>
      </c>
      <c r="L3" s="12" t="s">
        <v>11</v>
      </c>
      <c r="M3" s="12" t="s">
        <v>12</v>
      </c>
      <c r="N3" s="12" t="s">
        <v>13</v>
      </c>
      <c r="O3" s="10" t="s">
        <v>14</v>
      </c>
    </row>
    <row r="4" spans="1:15" ht="15.75" thickTop="1" x14ac:dyDescent="0.25">
      <c r="A4" s="22">
        <v>1</v>
      </c>
      <c r="B4" s="25"/>
      <c r="C4" s="13"/>
      <c r="D4" s="13"/>
      <c r="E4" s="13"/>
      <c r="F4" s="13"/>
      <c r="G4" s="13"/>
      <c r="H4" s="16"/>
      <c r="I4" s="1">
        <v>1</v>
      </c>
      <c r="J4" s="2" t="s">
        <v>15</v>
      </c>
      <c r="K4" s="2" t="s">
        <v>16</v>
      </c>
      <c r="L4" s="1">
        <v>2</v>
      </c>
      <c r="M4" s="2"/>
      <c r="N4" s="13">
        <f>(SUM(M4:M9)/SUM(L4:L9))*5</f>
        <v>0</v>
      </c>
      <c r="O4" s="19">
        <f>N4+H4*5+G4/4+F4/4</f>
        <v>0</v>
      </c>
    </row>
    <row r="5" spans="1:15" x14ac:dyDescent="0.25">
      <c r="A5" s="23"/>
      <c r="B5" s="26"/>
      <c r="C5" s="14"/>
      <c r="D5" s="14"/>
      <c r="E5" s="14"/>
      <c r="F5" s="14"/>
      <c r="G5" s="14"/>
      <c r="H5" s="17"/>
      <c r="I5" s="3">
        <v>2</v>
      </c>
      <c r="J5" s="4" t="s">
        <v>17</v>
      </c>
      <c r="K5" s="4" t="s">
        <v>18</v>
      </c>
      <c r="L5" s="3">
        <v>3</v>
      </c>
      <c r="M5" s="4"/>
      <c r="N5" s="14"/>
      <c r="O5" s="20"/>
    </row>
    <row r="6" spans="1:15" x14ac:dyDescent="0.25">
      <c r="A6" s="23"/>
      <c r="B6" s="26"/>
      <c r="C6" s="14"/>
      <c r="D6" s="14"/>
      <c r="E6" s="14"/>
      <c r="F6" s="14"/>
      <c r="G6" s="14"/>
      <c r="H6" s="17"/>
      <c r="I6" s="3">
        <v>3</v>
      </c>
      <c r="J6" s="4" t="s">
        <v>20</v>
      </c>
      <c r="K6" s="4" t="s">
        <v>21</v>
      </c>
      <c r="L6" s="3"/>
      <c r="M6" s="4"/>
      <c r="N6" s="14"/>
      <c r="O6" s="20"/>
    </row>
    <row r="7" spans="1:15" x14ac:dyDescent="0.25">
      <c r="A7" s="23"/>
      <c r="B7" s="26"/>
      <c r="C7" s="14"/>
      <c r="D7" s="14"/>
      <c r="E7" s="14"/>
      <c r="F7" s="14"/>
      <c r="G7" s="14"/>
      <c r="H7" s="17"/>
      <c r="I7" s="3">
        <v>4</v>
      </c>
      <c r="J7" s="4" t="s">
        <v>22</v>
      </c>
      <c r="K7" s="4" t="s">
        <v>23</v>
      </c>
      <c r="L7" s="28"/>
      <c r="M7" s="5"/>
      <c r="N7" s="14"/>
      <c r="O7" s="20"/>
    </row>
    <row r="8" spans="1:15" x14ac:dyDescent="0.25">
      <c r="A8" s="31"/>
      <c r="B8" s="32"/>
      <c r="C8" s="33"/>
      <c r="D8" s="33"/>
      <c r="E8" s="33"/>
      <c r="F8" s="33"/>
      <c r="G8" s="33"/>
      <c r="H8" s="34"/>
      <c r="I8" s="35"/>
      <c r="J8" s="36" t="s">
        <v>26</v>
      </c>
      <c r="K8" s="36" t="s">
        <v>27</v>
      </c>
      <c r="L8" s="36"/>
      <c r="M8" s="37"/>
      <c r="N8" s="33"/>
      <c r="O8" s="38"/>
    </row>
    <row r="9" spans="1:15" ht="15.75" thickBot="1" x14ac:dyDescent="0.3">
      <c r="A9" s="24"/>
      <c r="B9" s="27"/>
      <c r="C9" s="15"/>
      <c r="D9" s="15"/>
      <c r="E9" s="15"/>
      <c r="F9" s="15"/>
      <c r="G9" s="15"/>
      <c r="H9" s="18"/>
      <c r="I9" s="7">
        <v>5</v>
      </c>
      <c r="J9" s="8" t="s">
        <v>19</v>
      </c>
      <c r="K9" s="8" t="s">
        <v>24</v>
      </c>
      <c r="L9" s="29"/>
      <c r="M9" s="9"/>
      <c r="N9" s="15"/>
      <c r="O9" s="21"/>
    </row>
    <row r="11" spans="1:15" x14ac:dyDescent="0.25">
      <c r="F11" s="6" t="s">
        <v>25</v>
      </c>
      <c r="G11" s="6"/>
      <c r="H11" s="6"/>
      <c r="I11" s="6"/>
      <c r="J11" s="6"/>
    </row>
  </sheetData>
  <mergeCells count="10">
    <mergeCell ref="G4:G9"/>
    <mergeCell ref="H4:H9"/>
    <mergeCell ref="N4:N9"/>
    <mergeCell ref="O4:O9"/>
    <mergeCell ref="A4:A9"/>
    <mergeCell ref="B4:B9"/>
    <mergeCell ref="C4:C9"/>
    <mergeCell ref="D4:D9"/>
    <mergeCell ref="E4:E9"/>
    <mergeCell ref="F4:F9"/>
  </mergeCells>
  <conditionalFormatting sqref="A3:O7 A9:O9 A8:I8 L8:O8">
    <cfRule type="containsText" dxfId="6" priority="7" operator="containsText" text="   ">
      <formula>NOT(ISERROR(SEARCH("   ",A3)))</formula>
    </cfRule>
  </conditionalFormatting>
  <conditionalFormatting sqref="E3:E9">
    <cfRule type="containsText" dxfId="5" priority="6" operator="containsText" text="الملك سعود">
      <formula>NOT(ISERROR(SEARCH("الملك سعود",E3)))</formula>
    </cfRule>
  </conditionalFormatting>
  <conditionalFormatting sqref="O3:O9">
    <cfRule type="cellIs" dxfId="4" priority="4" operator="lessThan">
      <formula>74.99</formula>
    </cfRule>
    <cfRule type="cellIs" dxfId="3" priority="5" operator="greaterThan">
      <formula>75</formula>
    </cfRule>
  </conditionalFormatting>
  <conditionalFormatting sqref="J6:K6">
    <cfRule type="containsText" dxfId="2" priority="3" operator="containsText" text="   ">
      <formula>NOT(ISERROR(SEARCH("   ",J6)))</formula>
    </cfRule>
  </conditionalFormatting>
  <conditionalFormatting sqref="J7:K7">
    <cfRule type="containsText" dxfId="1" priority="2" operator="containsText" text="   ">
      <formula>NOT(ISERROR(SEARCH("   ",J7)))</formula>
    </cfRule>
  </conditionalFormatting>
  <conditionalFormatting sqref="J9:K9">
    <cfRule type="containsText" dxfId="0" priority="1" operator="containsText" text="   ">
      <formula>NOT(ISERROR(SEARCH("   ",J9)))</formula>
    </cfRule>
  </conditionalFormatting>
  <pageMargins left="0.7" right="0.7" top="0.75" bottom="0.75" header="0.3" footer="0.3"/>
  <pageSetup paperSize="9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Mansour Zuair, PhD.</cp:lastModifiedBy>
  <dcterms:created xsi:type="dcterms:W3CDTF">2013-12-01T10:45:34Z</dcterms:created>
  <dcterms:modified xsi:type="dcterms:W3CDTF">2017-11-01T05:40:02Z</dcterms:modified>
</cp:coreProperties>
</file>