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4355" windowHeight="7995"/>
  </bookViews>
  <sheets>
    <sheet name="القسط الثابت -المتناقص" sheetId="1" r:id="rId1"/>
  </sheets>
  <calcPr calcId="125725"/>
</workbook>
</file>

<file path=xl/calcChain.xml><?xml version="1.0" encoding="utf-8"?>
<calcChain xmlns="http://schemas.openxmlformats.org/spreadsheetml/2006/main">
  <c r="E13" i="1"/>
  <c r="E9"/>
  <c r="E10"/>
  <c r="E11"/>
  <c r="E12"/>
  <c r="E8"/>
  <c r="D13"/>
  <c r="D9"/>
  <c r="D10"/>
  <c r="D11"/>
  <c r="D12"/>
  <c r="D8"/>
  <c r="C13" l="1"/>
  <c r="C9"/>
  <c r="C10"/>
  <c r="C11"/>
  <c r="C12"/>
  <c r="C8"/>
  <c r="B9"/>
  <c r="B13" s="1"/>
  <c r="B10"/>
  <c r="B11"/>
  <c r="B12"/>
  <c r="B8"/>
</calcChain>
</file>

<file path=xl/sharedStrings.xml><?xml version="1.0" encoding="utf-8"?>
<sst xmlns="http://schemas.openxmlformats.org/spreadsheetml/2006/main" count="13" uniqueCount="12">
  <si>
    <t>طرق حساب الإستهلاك للأصول الثابتة</t>
  </si>
  <si>
    <t>تكلفة شراء آلة</t>
  </si>
  <si>
    <t>قيمة النفاية</t>
  </si>
  <si>
    <t>ريال</t>
  </si>
  <si>
    <t>عمر الإنتاجى للآلة</t>
  </si>
  <si>
    <t>السنوات</t>
  </si>
  <si>
    <t>سنوات</t>
  </si>
  <si>
    <t>طريقة القسط الثابت</t>
  </si>
  <si>
    <t>طريقة القسط المتناقص</t>
  </si>
  <si>
    <t>طريقة مضاعف القسط المتناقص</t>
  </si>
  <si>
    <t>طريقة مجموع أرقام السنوات</t>
  </si>
  <si>
    <t>المجموع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</si>
</sst>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1" xfId="1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rightToLeft="1" tabSelected="1" workbookViewId="0">
      <selection activeCell="G13" sqref="G13"/>
    </sheetView>
  </sheetViews>
  <sheetFormatPr defaultRowHeight="15"/>
  <cols>
    <col min="2" max="2" width="18.7109375" customWidth="1"/>
    <col min="3" max="3" width="21.5703125" customWidth="1"/>
    <col min="4" max="4" width="28.85546875" customWidth="1"/>
    <col min="5" max="5" width="26.28515625" bestFit="1" customWidth="1"/>
  </cols>
  <sheetData>
    <row r="1" spans="1:5" ht="23.25">
      <c r="C1" s="1" t="s">
        <v>0</v>
      </c>
    </row>
    <row r="3" spans="1:5" ht="18.75">
      <c r="B3" s="2" t="s">
        <v>1</v>
      </c>
      <c r="D3" s="2">
        <v>35000</v>
      </c>
      <c r="E3" s="2" t="s">
        <v>3</v>
      </c>
    </row>
    <row r="4" spans="1:5" ht="18.75">
      <c r="B4" s="2" t="s">
        <v>2</v>
      </c>
      <c r="D4" s="2">
        <v>5000</v>
      </c>
      <c r="E4" s="2" t="s">
        <v>3</v>
      </c>
    </row>
    <row r="5" spans="1:5" ht="18.75">
      <c r="B5" s="2" t="s">
        <v>4</v>
      </c>
      <c r="C5" s="2"/>
      <c r="D5" s="2">
        <v>5</v>
      </c>
      <c r="E5" s="2" t="s">
        <v>6</v>
      </c>
    </row>
    <row r="7" spans="1:5" ht="18.75">
      <c r="A7" s="3" t="s">
        <v>5</v>
      </c>
      <c r="B7" s="4" t="s">
        <v>7</v>
      </c>
      <c r="C7" s="4" t="s">
        <v>8</v>
      </c>
      <c r="D7" s="4" t="s">
        <v>9</v>
      </c>
      <c r="E7" s="4" t="s">
        <v>10</v>
      </c>
    </row>
    <row r="8" spans="1:5" ht="18.75">
      <c r="A8" s="4">
        <v>1</v>
      </c>
      <c r="B8" s="5">
        <f>SLN(D$3,D$4,D$5)</f>
        <v>6000</v>
      </c>
      <c r="C8" s="5">
        <f>DB(D$3,D$4,D$5,A8)</f>
        <v>11270</v>
      </c>
      <c r="D8" s="5">
        <f>DDB(D$3,D$4,D$5,A8)</f>
        <v>14000</v>
      </c>
      <c r="E8" s="5">
        <f>SYD(D$3,D$4,D$5,A8)</f>
        <v>10000</v>
      </c>
    </row>
    <row r="9" spans="1:5" ht="18.75">
      <c r="A9" s="4">
        <v>2</v>
      </c>
      <c r="B9" s="5">
        <f t="shared" ref="B9:B12" si="0">SLN(D$3,D$4,D$5)</f>
        <v>6000</v>
      </c>
      <c r="C9" s="5">
        <f t="shared" ref="C9:C12" si="1">DB(D$3,D$4,D$5,A9)</f>
        <v>7641.06</v>
      </c>
      <c r="D9" s="5">
        <f t="shared" ref="D9:D12" si="2">DDB(D$3,D$4,D$5,A9)</f>
        <v>8400</v>
      </c>
      <c r="E9" s="5">
        <f t="shared" ref="E9:E12" si="3">SYD(D$3,D$4,D$5,A9)</f>
        <v>8000</v>
      </c>
    </row>
    <row r="10" spans="1:5" ht="18.75">
      <c r="A10" s="4">
        <v>3</v>
      </c>
      <c r="B10" s="5">
        <f t="shared" si="0"/>
        <v>6000</v>
      </c>
      <c r="C10" s="5">
        <f t="shared" si="1"/>
        <v>5180.63868</v>
      </c>
      <c r="D10" s="5">
        <f t="shared" si="2"/>
        <v>5040</v>
      </c>
      <c r="E10" s="5">
        <f t="shared" si="3"/>
        <v>6000</v>
      </c>
    </row>
    <row r="11" spans="1:5" ht="18.75">
      <c r="A11" s="4">
        <v>4</v>
      </c>
      <c r="B11" s="5">
        <f t="shared" si="0"/>
        <v>6000</v>
      </c>
      <c r="C11" s="5">
        <f t="shared" si="1"/>
        <v>3512.4730250399998</v>
      </c>
      <c r="D11" s="5">
        <f t="shared" si="2"/>
        <v>2560</v>
      </c>
      <c r="E11" s="5">
        <f t="shared" si="3"/>
        <v>4000</v>
      </c>
    </row>
    <row r="12" spans="1:5" ht="18.75">
      <c r="A12" s="4">
        <v>5</v>
      </c>
      <c r="B12" s="5">
        <f t="shared" si="0"/>
        <v>6000</v>
      </c>
      <c r="C12" s="5">
        <f t="shared" si="1"/>
        <v>2381.4567109771197</v>
      </c>
      <c r="D12" s="5">
        <f t="shared" si="2"/>
        <v>0</v>
      </c>
      <c r="E12" s="5">
        <f t="shared" si="3"/>
        <v>2000</v>
      </c>
    </row>
    <row r="13" spans="1:5" ht="18.75">
      <c r="A13" s="3" t="s">
        <v>11</v>
      </c>
      <c r="B13" s="6">
        <f>SUM(B8:B12)</f>
        <v>30000</v>
      </c>
      <c r="C13" s="7">
        <f>SUM(C8:C12)</f>
        <v>29985.62841601712</v>
      </c>
      <c r="D13" s="7">
        <f>SUM(D8:D12)</f>
        <v>30000</v>
      </c>
      <c r="E13" s="7">
        <f>SUM(E8:E12)</f>
        <v>30000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القسط الثابت -المتناقص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2015-04-19T08:34:24Z</dcterms:created>
  <dcterms:modified xsi:type="dcterms:W3CDTF">2015-04-19T22:05:28Z</dcterms:modified>
</cp:coreProperties>
</file>