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E12" i="1"/>
  <c r="P12" s="1"/>
  <c r="P14"/>
  <c r="P15"/>
  <c r="P16"/>
  <c r="P17"/>
  <c r="P18"/>
  <c r="P19"/>
  <c r="P22"/>
  <c r="P24"/>
  <c r="P25"/>
  <c r="P26"/>
  <c r="P27"/>
  <c r="P28"/>
  <c r="P33"/>
  <c r="P34"/>
  <c r="E33"/>
  <c r="E32"/>
  <c r="E31"/>
  <c r="P31" s="1"/>
  <c r="E30"/>
  <c r="P30" s="1"/>
  <c r="E29"/>
  <c r="P29" s="1"/>
  <c r="E13"/>
  <c r="P13" s="1"/>
</calcChain>
</file>

<file path=xl/sharedStrings.xml><?xml version="1.0" encoding="utf-8"?>
<sst xmlns="http://schemas.openxmlformats.org/spreadsheetml/2006/main" count="98" uniqueCount="84">
  <si>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</si>
  <si>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</si>
  <si>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</si>
  <si>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</si>
  <si>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</si>
  <si>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</si>
  <si>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</si>
  <si>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</si>
  <si>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</si>
  <si>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</si>
  <si>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</si>
  <si>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</si>
  <si>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</si>
  <si>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</si>
  <si>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</si>
  <si>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</si>
  <si>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</si>
  <si>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</si>
  <si>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</si>
  <si>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</si>
  <si>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</si>
  <si>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</si>
  <si>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</si>
  <si>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تسلسل</t>
  </si>
  <si>
    <t>431923451</t>
  </si>
  <si>
    <t>431923422</t>
  </si>
  <si>
    <t>431203798</t>
  </si>
  <si>
    <t>431202324</t>
  </si>
  <si>
    <t>431202122</t>
  </si>
  <si>
    <t>431201884</t>
  </si>
  <si>
    <t>431201685</t>
  </si>
  <si>
    <t>431200036</t>
  </si>
  <si>
    <t>430921501</t>
  </si>
  <si>
    <t>430201424</t>
  </si>
  <si>
    <t>430200553</t>
  </si>
  <si>
    <t>429381215</t>
  </si>
  <si>
    <t>429381126</t>
  </si>
  <si>
    <t>429203542</t>
  </si>
  <si>
    <t>429203532</t>
  </si>
  <si>
    <t>429203462</t>
  </si>
  <si>
    <t>429203408</t>
  </si>
  <si>
    <t>429201547</t>
  </si>
  <si>
    <t>428922610</t>
  </si>
  <si>
    <t>428922394</t>
  </si>
  <si>
    <t>427204987</t>
  </si>
  <si>
    <t>427201251</t>
  </si>
  <si>
    <t>426205854</t>
  </si>
  <si>
    <t>رقم الطالب</t>
  </si>
  <si>
    <t/>
  </si>
  <si>
    <t>ملاحظات</t>
  </si>
  <si>
    <t>أنشطة أخرى</t>
  </si>
  <si>
    <t>الأنشطة الأخرى: تقرير عن المؤسسة الخيرية لوالدة الأمير ثامر بن عبدالعزيز</t>
  </si>
  <si>
    <t>العرض: النظام الاقتصادي الإسلامي، الأنشطة الأخرى: عرض كفالة اليتيم</t>
  </si>
  <si>
    <t>الخريطة الذهنية: الربا، العرض: المعاملات المصرفية، الأنشطة الأخرى: عرض التكافل</t>
  </si>
  <si>
    <t>الخريطة الذهنية: الربا، العرض: المعاملات المصرفية، الأنشطة الأخرى: عرض الزكاة</t>
  </si>
  <si>
    <t>الخريطة الذهنية: الربا، العرض: المعاملات المصرفية، الأنشطة الأخرى: عرض الوقف</t>
  </si>
  <si>
    <t>الخريطة الذهنية: الأنظمة الاقتصادية، العرض: الصدقة، الأنشطة الأخرى: عرض التكافل</t>
  </si>
  <si>
    <t>الخريطة الذهنية: الأنظمة الاقتصادية، العرض: الزكاة، الأنشطة الأخرى: عرض الوقف</t>
  </si>
  <si>
    <t>العرض: النظام الاقتصادي الإسلامي</t>
  </si>
  <si>
    <t>العرض: كفالة اليتيم</t>
  </si>
  <si>
    <t>الخريطة الذهنية: الإنفاق، ملاحظة على واجب القواعد الكلية: لم تُذكر الأدلية</t>
  </si>
  <si>
    <t>العرض: التكافل الاجتماعي</t>
  </si>
  <si>
    <t>الخريطة الذهنية: الأنظمة الاقتصادية، العرض: كيف بدأ الربا، الأنشطة الأخرى: عرض الصدقة</t>
  </si>
  <si>
    <t>مجموع النهائي (التكاليف + المشاركة + الاختبارات) 60</t>
  </si>
  <si>
    <r>
      <t xml:space="preserve">القراءة المثمرة </t>
    </r>
    <r>
      <rPr>
        <b/>
        <sz val="12"/>
        <color rgb="FFC00000"/>
        <rFont val="Traditional Arabic"/>
        <family val="1"/>
      </rPr>
      <t>25</t>
    </r>
  </si>
  <si>
    <r>
      <t xml:space="preserve">تلخيص كتاب </t>
    </r>
    <r>
      <rPr>
        <b/>
        <sz val="12"/>
        <color rgb="FFC00000"/>
        <rFont val="Traditional Arabic"/>
        <family val="1"/>
      </rPr>
      <t>10</t>
    </r>
  </si>
  <si>
    <r>
      <t xml:space="preserve">خرائط ذهنية </t>
    </r>
    <r>
      <rPr>
        <b/>
        <sz val="12"/>
        <color rgb="FFC00000"/>
        <rFont val="Traditional Arabic"/>
        <family val="1"/>
      </rPr>
      <t>5</t>
    </r>
  </si>
  <si>
    <r>
      <t xml:space="preserve"> القواعد الكبرى </t>
    </r>
    <r>
      <rPr>
        <b/>
        <sz val="12"/>
        <color rgb="FFC00000"/>
        <rFont val="Traditional Arabic"/>
        <family val="1"/>
      </rPr>
      <t>5</t>
    </r>
  </si>
  <si>
    <r>
      <t xml:space="preserve">اختبار </t>
    </r>
    <r>
      <rPr>
        <b/>
        <sz val="12"/>
        <color rgb="FFC00000"/>
        <rFont val="Traditional Arabic"/>
        <family val="1"/>
      </rPr>
      <t>3</t>
    </r>
  </si>
  <si>
    <r>
      <t xml:space="preserve">حرب النكسة </t>
    </r>
    <r>
      <rPr>
        <b/>
        <sz val="12"/>
        <color rgb="FFC00000"/>
        <rFont val="Traditional Arabic"/>
        <family val="1"/>
      </rPr>
      <t>5</t>
    </r>
  </si>
  <si>
    <r>
      <t xml:space="preserve">مشاركة </t>
    </r>
    <r>
      <rPr>
        <b/>
        <sz val="12"/>
        <color rgb="FFC00000"/>
        <rFont val="Traditional Arabic"/>
        <family val="1"/>
      </rPr>
      <t>3</t>
    </r>
  </si>
  <si>
    <r>
      <t xml:space="preserve">نقاط الآلي </t>
    </r>
    <r>
      <rPr>
        <b/>
        <sz val="12"/>
        <color rgb="FFC00000"/>
        <rFont val="Traditional Arabic"/>
        <family val="1"/>
      </rPr>
      <t>27</t>
    </r>
  </si>
  <si>
    <r>
      <t xml:space="preserve">المقالي </t>
    </r>
    <r>
      <rPr>
        <b/>
        <sz val="12"/>
        <color rgb="FFC00000"/>
        <rFont val="Traditional Arabic"/>
        <family val="1"/>
      </rPr>
      <t>3</t>
    </r>
  </si>
  <si>
    <t xml:space="preserve">  الفصلي 30</t>
  </si>
  <si>
    <r>
      <t xml:space="preserve">عروض </t>
    </r>
    <r>
      <rPr>
        <b/>
        <sz val="12"/>
        <color rgb="FFC00000"/>
        <rFont val="Traditional Arabic"/>
        <family val="1"/>
      </rPr>
      <t>15</t>
    </r>
  </si>
  <si>
    <t>مجموع التكاليف 30</t>
  </si>
  <si>
    <t>العرض: التكافل الاجتماعي، الأنشطة الأخرى: عرض صدقة التطوع</t>
  </si>
  <si>
    <t>العرض: أنواع التكافل، الأنشطة الأخرى: تغطية</t>
  </si>
  <si>
    <t>الأنشطة الأخرى: ترتيب ملف المقرر + تفاعل في المحاضرات</t>
  </si>
  <si>
    <t>العرض: الوقف، أنشطة أخرى: عمل مقطع فيديو</t>
  </si>
  <si>
    <t>العرض: مظاهر التكافل الاجتماعي</t>
  </si>
  <si>
    <t>العرض: التكافل الاجتماعي، الأنشطة الأخرى: عرض الزكاة</t>
  </si>
  <si>
    <t>ي</t>
  </si>
  <si>
    <t>الخريطة الذهنية: الإنفاق، الأنشطة الأخرى: تغطية إعلامية وشرحها، ترجمة مقطع فيديو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</si>
</sst>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C00000"/>
      <name val="Traditional Arabic"/>
      <family val="1"/>
    </font>
    <font>
      <b/>
      <sz val="12"/>
      <color theme="9" tint="-0.249977111117893"/>
      <name val="Traditional Arabic"/>
      <family val="1"/>
    </font>
    <font>
      <b/>
      <sz val="12"/>
      <color rgb="FF00B050"/>
      <name val="Traditional Arabic"/>
      <family val="1"/>
    </font>
  </fonts>
  <fills count="2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B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7" borderId="0" xfId="0" applyFill="1"/>
    <xf numFmtId="0" fontId="1" fillId="7" borderId="0" xfId="0" applyNumberFormat="1" applyFont="1" applyFill="1" applyBorder="1" applyAlignment="1"/>
    <xf numFmtId="0" fontId="0" fillId="7" borderId="0" xfId="0" applyNumberFormat="1" applyFont="1" applyFill="1" applyBorder="1" applyAlignment="1"/>
    <xf numFmtId="0" fontId="0" fillId="7" borderId="0" xfId="0" applyNumberFormat="1" applyFill="1" applyBorder="1" applyAlignment="1"/>
    <xf numFmtId="0" fontId="3" fillId="0" borderId="0" xfId="0" applyFont="1"/>
    <xf numFmtId="0" fontId="3" fillId="0" borderId="0" xfId="0" applyNumberFormat="1" applyFont="1" applyFill="1" applyBorder="1" applyAlignment="1"/>
    <xf numFmtId="0" fontId="3" fillId="4" borderId="0" xfId="0" applyFont="1" applyFill="1"/>
    <xf numFmtId="0" fontId="3" fillId="4" borderId="0" xfId="0" applyNumberFormat="1" applyFont="1" applyFill="1" applyBorder="1" applyAlignment="1"/>
    <xf numFmtId="0" fontId="3" fillId="6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12" borderId="0" xfId="0" applyNumberFormat="1" applyFont="1" applyFill="1" applyBorder="1" applyAlignment="1"/>
    <xf numFmtId="0" fontId="4" fillId="10" borderId="0" xfId="0" applyNumberFormat="1" applyFont="1" applyFill="1" applyBorder="1" applyAlignment="1"/>
    <xf numFmtId="0" fontId="3" fillId="5" borderId="0" xfId="0" applyNumberFormat="1" applyFont="1" applyFill="1" applyBorder="1" applyAlignment="1"/>
    <xf numFmtId="0" fontId="3" fillId="14" borderId="0" xfId="0" applyFont="1" applyFill="1"/>
    <xf numFmtId="0" fontId="3" fillId="15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6" borderId="0" xfId="0" applyFont="1" applyFill="1"/>
    <xf numFmtId="0" fontId="3" fillId="18" borderId="0" xfId="0" applyFont="1" applyFill="1"/>
    <xf numFmtId="0" fontId="3" fillId="19" borderId="0" xfId="0" applyFont="1" applyFill="1"/>
    <xf numFmtId="0" fontId="3" fillId="17" borderId="0" xfId="0" applyFont="1" applyFill="1"/>
    <xf numFmtId="0" fontId="4" fillId="22" borderId="0" xfId="0" applyFont="1" applyFill="1"/>
    <xf numFmtId="0" fontId="3" fillId="15" borderId="0" xfId="0" applyNumberFormat="1" applyFont="1" applyFill="1" applyBorder="1" applyAlignment="1"/>
    <xf numFmtId="0" fontId="2" fillId="18" borderId="0" xfId="0" applyFont="1" applyFill="1"/>
    <xf numFmtId="0" fontId="5" fillId="18" borderId="0" xfId="0" applyFont="1" applyFill="1"/>
    <xf numFmtId="0" fontId="3" fillId="21" borderId="0" xfId="0" applyFont="1" applyFill="1"/>
    <xf numFmtId="0" fontId="6" fillId="18" borderId="0" xfId="0" applyFont="1" applyFill="1"/>
    <xf numFmtId="0" fontId="6" fillId="20" borderId="0" xfId="0" applyFont="1" applyFill="1"/>
    <xf numFmtId="0" fontId="6" fillId="15" borderId="0" xfId="0" applyNumberFormat="1" applyFont="1" applyFill="1" applyBorder="1" applyAlignment="1"/>
    <xf numFmtId="0" fontId="6" fillId="15" borderId="0" xfId="0" applyFont="1" applyFill="1"/>
    <xf numFmtId="0" fontId="6" fillId="10" borderId="0" xfId="0" applyFont="1" applyFill="1"/>
    <xf numFmtId="0" fontId="6" fillId="6" borderId="0" xfId="0" applyFont="1" applyFill="1"/>
    <xf numFmtId="0" fontId="2" fillId="15" borderId="0" xfId="0" applyNumberFormat="1" applyFont="1" applyFill="1" applyBorder="1" applyAlignment="1"/>
    <xf numFmtId="0" fontId="2" fillId="15" borderId="0" xfId="0" applyFont="1" applyFill="1"/>
    <xf numFmtId="0" fontId="2" fillId="19" borderId="0" xfId="0" applyFont="1" applyFill="1"/>
    <xf numFmtId="0" fontId="6" fillId="3" borderId="0" xfId="0" applyFont="1" applyFill="1"/>
    <xf numFmtId="0" fontId="2" fillId="12" borderId="0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Fill="1" applyBorder="1" applyAlignment="1">
      <alignment wrapText="1"/>
    </xf>
    <xf numFmtId="0" fontId="2" fillId="8" borderId="0" xfId="0" applyNumberFormat="1" applyFont="1" applyFill="1" applyBorder="1" applyAlignment="1">
      <alignment wrapText="1"/>
    </xf>
    <xf numFmtId="0" fontId="2" fillId="13" borderId="0" xfId="0" applyNumberFormat="1" applyFont="1" applyFill="1" applyBorder="1" applyAlignment="1">
      <alignment wrapText="1"/>
    </xf>
    <xf numFmtId="0" fontId="4" fillId="16" borderId="0" xfId="0" applyNumberFormat="1" applyFont="1" applyFill="1" applyBorder="1" applyAlignment="1">
      <alignment wrapText="1"/>
    </xf>
    <xf numFmtId="0" fontId="2" fillId="9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15" borderId="0" xfId="0" applyNumberFormat="1" applyFont="1" applyFill="1" applyBorder="1" applyAlignment="1">
      <alignment wrapText="1"/>
    </xf>
    <xf numFmtId="0" fontId="2" fillId="11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9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4" fillId="16" borderId="0" xfId="0" applyFont="1" applyFill="1" applyAlignment="1">
      <alignment wrapText="1"/>
    </xf>
    <xf numFmtId="0" fontId="4" fillId="22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Traditional Arabic"/>
        <scheme val="none"/>
      </font>
      <fill>
        <patternFill patternType="solid">
          <fgColor indexed="64"/>
          <bgColor rgb="FFFFFFB7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3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rgb="FFCC66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>
          <fgColor indexed="64"/>
          <bgColor rgb="FF99FFC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>
          <fgColor indexed="64"/>
          <bgColor theme="2" tint="-9.9978637043366805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Traditional Arabic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99FFCC"/>
      <color rgb="FFFFFFB7"/>
      <color rgb="FFFFFFCC"/>
      <color rgb="FFCC66FF"/>
      <color rgb="FF7A00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9524</xdr:rowOff>
    </xdr:from>
    <xdr:to>
      <xdr:col>6</xdr:col>
      <xdr:colOff>409575</xdr:colOff>
      <xdr:row>10</xdr:row>
      <xdr:rowOff>0</xdr:rowOff>
    </xdr:to>
    <xdr:sp macro="" textlink="">
      <xdr:nvSpPr>
        <xdr:cNvPr id="2" name="مربع نص 1"/>
        <xdr:cNvSpPr txBox="1"/>
      </xdr:nvSpPr>
      <xdr:spPr>
        <a:xfrm>
          <a:off x="11236804425" y="9524"/>
          <a:ext cx="3867150" cy="226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النظام الاقتصادي في الإسلامي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27979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  <xdr:twoCellAnchor>
    <xdr:from>
      <xdr:col>2</xdr:col>
      <xdr:colOff>9525</xdr:colOff>
      <xdr:row>9</xdr:row>
      <xdr:rowOff>647699</xdr:rowOff>
    </xdr:from>
    <xdr:to>
      <xdr:col>4</xdr:col>
      <xdr:colOff>9526</xdr:colOff>
      <xdr:row>10</xdr:row>
      <xdr:rowOff>581025</xdr:rowOff>
    </xdr:to>
    <xdr:sp macro="" textlink="">
      <xdr:nvSpPr>
        <xdr:cNvPr id="4" name="مربع نص 3"/>
        <xdr:cNvSpPr txBox="1"/>
      </xdr:nvSpPr>
      <xdr:spPr>
        <a:xfrm>
          <a:off x="11238480824" y="2276474"/>
          <a:ext cx="1000126" cy="581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الاختبار الفصلي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7</xdr:col>
      <xdr:colOff>19050</xdr:colOff>
      <xdr:row>9</xdr:row>
      <xdr:rowOff>638174</xdr:rowOff>
    </xdr:from>
    <xdr:to>
      <xdr:col>14</xdr:col>
      <xdr:colOff>390525</xdr:colOff>
      <xdr:row>10</xdr:row>
      <xdr:rowOff>581025</xdr:rowOff>
    </xdr:to>
    <xdr:sp macro="" textlink="">
      <xdr:nvSpPr>
        <xdr:cNvPr id="5" name="مربع نص 4"/>
        <xdr:cNvSpPr txBox="1"/>
      </xdr:nvSpPr>
      <xdr:spPr>
        <a:xfrm>
          <a:off x="11233908825" y="2266949"/>
          <a:ext cx="3162300" cy="590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التكاليف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0</xdr:col>
      <xdr:colOff>1</xdr:colOff>
      <xdr:row>35</xdr:row>
      <xdr:rowOff>133350</xdr:rowOff>
    </xdr:from>
    <xdr:to>
      <xdr:col>2</xdr:col>
      <xdr:colOff>1971675</xdr:colOff>
      <xdr:row>48</xdr:row>
      <xdr:rowOff>47626</xdr:rowOff>
    </xdr:to>
    <xdr:sp macro="" textlink="">
      <xdr:nvSpPr>
        <xdr:cNvPr id="6" name="مربع نص 5"/>
        <xdr:cNvSpPr txBox="1"/>
      </xdr:nvSpPr>
      <xdr:spPr>
        <a:xfrm>
          <a:off x="11236423425" y="9477375"/>
          <a:ext cx="3467099" cy="2266951"/>
        </a:xfrm>
        <a:prstGeom prst="rect">
          <a:avLst/>
        </a:prstGeom>
        <a:solidFill>
          <a:srgbClr val="FFFFB7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rgbClr val="FF0000"/>
              </a:solidFill>
              <a:latin typeface="Traditional Arabic" pitchFamily="18" charset="-78"/>
              <a:cs typeface="Traditional Arabic" pitchFamily="18" charset="-78"/>
            </a:rPr>
            <a:t>ملاحظة: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1/ الدرجات الملونة بلون أخضر</a:t>
          </a:r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دلالة على أن العمل مميز؛ لذا كانت الدرجة أكثر من الدرجة الأساسية.</a:t>
          </a:r>
        </a:p>
        <a:p>
          <a:pPr algn="r" rtl="1"/>
          <a:endParaRPr lang="ar-SA" sz="1200" b="1" baseline="0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r" rtl="1"/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2/ الخلايا الملونة بنفس اللون في العمود الواحد تعني أن التكليف لمجموعة طالبات.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Q34" totalsRowShown="0" headerRowDxfId="18" dataDxfId="17">
  <autoFilter ref="A11:Q34"/>
  <tableColumns count="17">
    <tableColumn id="1" name="تسلسل" dataDxfId="16"/>
    <tableColumn id="2" name="رقم الطالب" dataDxfId="15"/>
    <tableColumn id="5" name="نقاط الآلي 27" dataDxfId="14"/>
    <tableColumn id="6" name="المقالي 3" dataDxfId="13"/>
    <tableColumn id="7" name="  الفصلي 30" dataDxfId="12"/>
    <tableColumn id="8" name="اختبار 3" dataDxfId="11"/>
    <tableColumn id="9" name="مشاركة 3" dataDxfId="10"/>
    <tableColumn id="10" name=" القواعد الكبرى 5" dataDxfId="9"/>
    <tableColumn id="11" name="حرب النكسة 5" dataDxfId="8"/>
    <tableColumn id="12" name="خرائط ذهنية 5" dataDxfId="7"/>
    <tableColumn id="13" name="عروض 15" dataDxfId="6"/>
    <tableColumn id="14" name="تلخيص كتاب 10" dataDxfId="5"/>
    <tableColumn id="15" name="القراءة المثمرة 25" dataDxfId="4"/>
    <tableColumn id="16" name="أنشطة أخرى" dataDxfId="3"/>
    <tableColumn id="17" name="مجموع التكاليف 30" dataDxfId="2"/>
    <tableColumn id="18" name="مجموع النهائي (التكاليف + المشاركة + الاختبارات) 60" dataDxfId="1">
      <calculatedColumnFormula>SUM(O12,E12:G12)</calculatedColumnFormula>
    </tableColumn>
    <tableColumn id="19" name="ملاحظات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rightToLeft="1" tabSelected="1" topLeftCell="A15" workbookViewId="0">
      <selection activeCell="J28" sqref="J28"/>
    </sheetView>
  </sheetViews>
  <sheetFormatPr defaultRowHeight="14.25"/>
  <cols>
    <col min="1" max="1" width="6.875" customWidth="1"/>
    <col min="2" max="2" width="12.75" customWidth="1"/>
    <col min="3" max="3" width="8.375" customWidth="1"/>
    <col min="4" max="4" width="4.75" customWidth="1"/>
    <col min="5" max="5" width="7.75" customWidth="1"/>
    <col min="6" max="6" width="5.125" customWidth="1"/>
    <col min="7" max="7" width="5.5" customWidth="1"/>
    <col min="8" max="8" width="5.125" customWidth="1"/>
    <col min="9" max="9" width="4.625" customWidth="1"/>
    <col min="10" max="10" width="4.75" customWidth="1"/>
    <col min="11" max="13" width="5.375" customWidth="1"/>
    <col min="14" max="14" width="6" customWidth="1"/>
    <col min="15" max="15" width="5.375" customWidth="1"/>
    <col min="16" max="16" width="7.875" customWidth="1"/>
    <col min="17" max="17" width="52.625" customWidth="1"/>
    <col min="18" max="18" width="8" customWidth="1"/>
    <col min="19" max="19" width="55.125" customWidth="1"/>
    <col min="21" max="21" width="17" customWidth="1"/>
    <col min="22" max="22" width="18.7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8"/>
      <c r="S1" s="38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8"/>
      <c r="S2" s="38"/>
    </row>
    <row r="3" spans="1:19">
      <c r="A3" s="2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8"/>
      <c r="S3" s="38"/>
    </row>
    <row r="4" spans="1:19">
      <c r="A4" s="2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8"/>
      <c r="S4" s="38"/>
    </row>
    <row r="5" spans="1:19">
      <c r="A5" s="2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8"/>
      <c r="S5" s="38"/>
    </row>
    <row r="6" spans="1:19">
      <c r="A6" s="2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8"/>
      <c r="S6" s="38"/>
    </row>
    <row r="7" spans="1:19">
      <c r="A7" s="2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8"/>
      <c r="S7" s="38"/>
    </row>
    <row r="8" spans="1:19">
      <c r="A8" s="2"/>
      <c r="B8" s="4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8"/>
      <c r="S8" s="38"/>
    </row>
    <row r="9" spans="1:19">
      <c r="A9" s="2"/>
      <c r="B9" s="4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8"/>
      <c r="S9" s="38"/>
    </row>
    <row r="10" spans="1:19" ht="5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8"/>
      <c r="S10" s="38"/>
    </row>
    <row r="11" spans="1:19" ht="111" customHeight="1">
      <c r="A11" s="39" t="s">
        <v>23</v>
      </c>
      <c r="B11" s="39" t="s">
        <v>47</v>
      </c>
      <c r="C11" s="40" t="s">
        <v>71</v>
      </c>
      <c r="D11" s="41" t="s">
        <v>72</v>
      </c>
      <c r="E11" s="42" t="s">
        <v>73</v>
      </c>
      <c r="F11" s="43" t="s">
        <v>68</v>
      </c>
      <c r="G11" s="44" t="s">
        <v>70</v>
      </c>
      <c r="H11" s="45" t="s">
        <v>67</v>
      </c>
      <c r="I11" s="46" t="s">
        <v>69</v>
      </c>
      <c r="J11" s="47" t="s">
        <v>66</v>
      </c>
      <c r="K11" s="48" t="s">
        <v>74</v>
      </c>
      <c r="L11" s="49" t="s">
        <v>65</v>
      </c>
      <c r="M11" s="50" t="s">
        <v>64</v>
      </c>
      <c r="N11" s="51" t="s">
        <v>50</v>
      </c>
      <c r="O11" s="52" t="s">
        <v>75</v>
      </c>
      <c r="P11" s="53" t="s">
        <v>63</v>
      </c>
      <c r="Q11" s="54" t="s">
        <v>49</v>
      </c>
      <c r="R11" s="5"/>
    </row>
    <row r="12" spans="1:19" ht="18.75">
      <c r="A12" s="6" t="s">
        <v>22</v>
      </c>
      <c r="B12" s="6" t="s">
        <v>46</v>
      </c>
      <c r="C12" s="9">
        <v>22</v>
      </c>
      <c r="D12" s="10">
        <v>3</v>
      </c>
      <c r="E12" s="12">
        <f>SUM(C12:D12)</f>
        <v>25</v>
      </c>
      <c r="F12" s="13">
        <v>2</v>
      </c>
      <c r="G12" s="11">
        <v>3</v>
      </c>
      <c r="H12" s="7"/>
      <c r="I12" s="15">
        <v>5</v>
      </c>
      <c r="J12" s="16"/>
      <c r="K12" s="27">
        <v>20</v>
      </c>
      <c r="L12" s="14"/>
      <c r="M12" s="20"/>
      <c r="N12" s="15">
        <v>10</v>
      </c>
      <c r="O12" s="18">
        <v>30</v>
      </c>
      <c r="P12" s="22">
        <f>SUM(O12,E12:G12)</f>
        <v>60</v>
      </c>
      <c r="Q12" s="5" t="s">
        <v>77</v>
      </c>
      <c r="R12" s="5"/>
    </row>
    <row r="13" spans="1:19" ht="18.75">
      <c r="A13" s="6" t="s">
        <v>21</v>
      </c>
      <c r="B13" s="6" t="s">
        <v>45</v>
      </c>
      <c r="C13" s="9">
        <v>20</v>
      </c>
      <c r="D13" s="10">
        <v>3</v>
      </c>
      <c r="E13" s="12">
        <f>SUM(C13:D13)</f>
        <v>23</v>
      </c>
      <c r="F13" s="13">
        <v>1</v>
      </c>
      <c r="G13" s="11">
        <v>5</v>
      </c>
      <c r="H13" s="7"/>
      <c r="I13" s="15">
        <v>5</v>
      </c>
      <c r="J13" s="16"/>
      <c r="K13" s="24">
        <v>15</v>
      </c>
      <c r="L13" s="14"/>
      <c r="M13" s="20"/>
      <c r="N13" s="15"/>
      <c r="O13" s="18">
        <v>20</v>
      </c>
      <c r="P13" s="22">
        <f t="shared" ref="P13:P34" si="0">SUM(O13,E13:G13)</f>
        <v>49</v>
      </c>
      <c r="Q13" s="5" t="s">
        <v>80</v>
      </c>
      <c r="R13" s="5"/>
    </row>
    <row r="14" spans="1:19" ht="18.75">
      <c r="A14" s="6" t="s">
        <v>20</v>
      </c>
      <c r="B14" s="6" t="s">
        <v>44</v>
      </c>
      <c r="C14" s="9">
        <v>21</v>
      </c>
      <c r="D14" s="10">
        <v>3</v>
      </c>
      <c r="E14" s="12">
        <v>24</v>
      </c>
      <c r="F14" s="13">
        <v>2</v>
      </c>
      <c r="G14" s="11" t="s">
        <v>48</v>
      </c>
      <c r="H14" s="7"/>
      <c r="I14" s="15"/>
      <c r="J14" s="17">
        <v>5</v>
      </c>
      <c r="K14" s="32">
        <v>20</v>
      </c>
      <c r="L14" s="14"/>
      <c r="M14" s="20"/>
      <c r="N14" s="15">
        <v>15</v>
      </c>
      <c r="O14" s="18">
        <v>30</v>
      </c>
      <c r="P14" s="22">
        <f t="shared" si="0"/>
        <v>56</v>
      </c>
      <c r="Q14" s="5" t="s">
        <v>53</v>
      </c>
      <c r="R14" s="5"/>
    </row>
    <row r="15" spans="1:19" ht="18.75">
      <c r="A15" s="6" t="s">
        <v>19</v>
      </c>
      <c r="B15" s="6" t="s">
        <v>43</v>
      </c>
      <c r="C15" s="9">
        <v>17</v>
      </c>
      <c r="D15" s="10">
        <v>3</v>
      </c>
      <c r="E15" s="12">
        <v>20</v>
      </c>
      <c r="F15" s="13">
        <v>1</v>
      </c>
      <c r="G15" s="11">
        <v>3</v>
      </c>
      <c r="H15" s="8">
        <v>5</v>
      </c>
      <c r="I15" s="33">
        <v>5</v>
      </c>
      <c r="J15" s="17">
        <v>5</v>
      </c>
      <c r="K15" s="32">
        <v>20</v>
      </c>
      <c r="L15" s="14"/>
      <c r="M15" s="20">
        <v>22</v>
      </c>
      <c r="N15" s="15">
        <v>15</v>
      </c>
      <c r="O15" s="18">
        <v>30</v>
      </c>
      <c r="P15" s="22">
        <f t="shared" si="0"/>
        <v>54</v>
      </c>
      <c r="Q15" s="5" t="s">
        <v>54</v>
      </c>
      <c r="R15" s="5"/>
    </row>
    <row r="16" spans="1:19" ht="18.75">
      <c r="A16" s="6" t="s">
        <v>18</v>
      </c>
      <c r="B16" s="6" t="s">
        <v>42</v>
      </c>
      <c r="C16" s="9">
        <v>25</v>
      </c>
      <c r="D16" s="10">
        <v>3</v>
      </c>
      <c r="E16" s="12">
        <v>28</v>
      </c>
      <c r="F16" s="13">
        <v>1</v>
      </c>
      <c r="G16" s="11" t="s">
        <v>48</v>
      </c>
      <c r="H16" s="8">
        <v>5</v>
      </c>
      <c r="I16" s="23"/>
      <c r="J16" s="16"/>
      <c r="K16" s="28">
        <v>20</v>
      </c>
      <c r="L16" s="14"/>
      <c r="M16" s="20"/>
      <c r="N16" s="15"/>
      <c r="O16" s="18">
        <v>25</v>
      </c>
      <c r="P16" s="22">
        <f t="shared" si="0"/>
        <v>54</v>
      </c>
      <c r="Q16" s="5" t="s">
        <v>58</v>
      </c>
      <c r="R16" s="5"/>
    </row>
    <row r="17" spans="1:18" ht="18.75">
      <c r="A17" s="6" t="s">
        <v>17</v>
      </c>
      <c r="B17" s="6" t="s">
        <v>41</v>
      </c>
      <c r="C17" s="9">
        <v>22</v>
      </c>
      <c r="D17" s="10">
        <v>3</v>
      </c>
      <c r="E17" s="12">
        <v>25</v>
      </c>
      <c r="F17" s="13">
        <v>2</v>
      </c>
      <c r="G17" s="11" t="s">
        <v>48</v>
      </c>
      <c r="H17" s="7">
        <v>5</v>
      </c>
      <c r="I17" s="15">
        <v>5</v>
      </c>
      <c r="J17" s="16"/>
      <c r="K17" s="19">
        <v>15</v>
      </c>
      <c r="L17" s="14"/>
      <c r="M17" s="20"/>
      <c r="N17" s="15"/>
      <c r="O17" s="18">
        <v>25</v>
      </c>
      <c r="P17" s="22">
        <f t="shared" si="0"/>
        <v>52</v>
      </c>
      <c r="Q17" s="5" t="s">
        <v>59</v>
      </c>
      <c r="R17" s="5"/>
    </row>
    <row r="18" spans="1:18" ht="18.75">
      <c r="A18" s="6" t="s">
        <v>16</v>
      </c>
      <c r="B18" s="6" t="s">
        <v>40</v>
      </c>
      <c r="C18" s="9">
        <v>23</v>
      </c>
      <c r="D18" s="10">
        <v>2</v>
      </c>
      <c r="E18" s="12">
        <v>25</v>
      </c>
      <c r="F18" s="13">
        <v>3</v>
      </c>
      <c r="G18" s="11" t="s">
        <v>48</v>
      </c>
      <c r="H18" s="7">
        <v>5</v>
      </c>
      <c r="I18" s="15"/>
      <c r="J18" s="16"/>
      <c r="K18" s="19">
        <v>15</v>
      </c>
      <c r="L18" s="14"/>
      <c r="M18" s="20">
        <v>10</v>
      </c>
      <c r="N18" s="15">
        <v>15</v>
      </c>
      <c r="O18" s="18">
        <v>30</v>
      </c>
      <c r="P18" s="22">
        <f t="shared" si="0"/>
        <v>58</v>
      </c>
      <c r="Q18" s="5" t="s">
        <v>79</v>
      </c>
      <c r="R18" s="5"/>
    </row>
    <row r="19" spans="1:18" ht="18.75">
      <c r="A19" s="6" t="s">
        <v>15</v>
      </c>
      <c r="B19" s="6" t="s">
        <v>39</v>
      </c>
      <c r="C19" s="9">
        <v>20</v>
      </c>
      <c r="D19" s="10">
        <v>2</v>
      </c>
      <c r="E19" s="12">
        <v>22</v>
      </c>
      <c r="F19" s="13">
        <v>3</v>
      </c>
      <c r="G19" s="11" t="s">
        <v>48</v>
      </c>
      <c r="H19" s="7">
        <v>5</v>
      </c>
      <c r="I19" s="15">
        <v>5</v>
      </c>
      <c r="J19" s="16"/>
      <c r="K19" s="19"/>
      <c r="L19" s="14"/>
      <c r="M19" s="20">
        <v>23</v>
      </c>
      <c r="N19" s="15"/>
      <c r="O19" s="18">
        <v>30</v>
      </c>
      <c r="P19" s="22">
        <f t="shared" si="0"/>
        <v>55</v>
      </c>
      <c r="Q19" s="5"/>
      <c r="R19" s="5"/>
    </row>
    <row r="20" spans="1:18" ht="18.75">
      <c r="A20" s="6" t="s">
        <v>14</v>
      </c>
      <c r="B20" s="6" t="s">
        <v>38</v>
      </c>
      <c r="C20" s="9">
        <v>26</v>
      </c>
      <c r="D20" s="10">
        <v>3</v>
      </c>
      <c r="E20" s="12">
        <v>29</v>
      </c>
      <c r="F20" s="13">
        <v>3</v>
      </c>
      <c r="G20" s="11">
        <v>3</v>
      </c>
      <c r="H20" s="7"/>
      <c r="I20" s="15"/>
      <c r="J20" s="21">
        <v>5</v>
      </c>
      <c r="K20" s="19">
        <v>15</v>
      </c>
      <c r="L20" s="14"/>
      <c r="M20" s="20"/>
      <c r="N20" s="30">
        <v>30</v>
      </c>
      <c r="O20" s="18">
        <v>30</v>
      </c>
      <c r="P20" s="22">
        <v>60</v>
      </c>
      <c r="Q20" s="5" t="s">
        <v>83</v>
      </c>
      <c r="R20" s="5"/>
    </row>
    <row r="21" spans="1:18" ht="18.75">
      <c r="A21" s="6" t="s">
        <v>13</v>
      </c>
      <c r="B21" s="6" t="s">
        <v>37</v>
      </c>
      <c r="C21" s="9">
        <v>26</v>
      </c>
      <c r="D21" s="10">
        <v>3</v>
      </c>
      <c r="E21" s="12">
        <v>29</v>
      </c>
      <c r="F21" s="13">
        <v>3</v>
      </c>
      <c r="G21" s="11" t="s">
        <v>48</v>
      </c>
      <c r="H21" s="7"/>
      <c r="I21" s="15"/>
      <c r="J21" s="17">
        <v>5</v>
      </c>
      <c r="K21" s="32">
        <v>20</v>
      </c>
      <c r="L21" s="14"/>
      <c r="M21" s="20"/>
      <c r="N21" s="15">
        <v>13</v>
      </c>
      <c r="O21" s="18">
        <v>30</v>
      </c>
      <c r="P21" s="22">
        <v>60</v>
      </c>
      <c r="Q21" s="5" t="s">
        <v>55</v>
      </c>
      <c r="R21" s="5"/>
    </row>
    <row r="22" spans="1:18" ht="18.75">
      <c r="A22" s="6" t="s">
        <v>12</v>
      </c>
      <c r="B22" s="6" t="s">
        <v>36</v>
      </c>
      <c r="C22" s="9">
        <v>22</v>
      </c>
      <c r="D22" s="10">
        <v>2</v>
      </c>
      <c r="E22" s="12">
        <v>24</v>
      </c>
      <c r="F22" s="13">
        <v>3</v>
      </c>
      <c r="G22" s="11" t="s">
        <v>48</v>
      </c>
      <c r="H22" s="8">
        <v>5</v>
      </c>
      <c r="I22" s="23"/>
      <c r="J22" s="16"/>
      <c r="K22" s="24">
        <v>15</v>
      </c>
      <c r="L22" s="14"/>
      <c r="M22" s="20">
        <v>22</v>
      </c>
      <c r="N22" s="15"/>
      <c r="O22" s="18">
        <v>30</v>
      </c>
      <c r="P22" s="22">
        <f t="shared" si="0"/>
        <v>57</v>
      </c>
      <c r="Q22" s="5" t="s">
        <v>61</v>
      </c>
      <c r="R22" s="5"/>
    </row>
    <row r="23" spans="1:18" ht="18.75">
      <c r="A23" s="6" t="s">
        <v>11</v>
      </c>
      <c r="B23" s="6" t="s">
        <v>35</v>
      </c>
      <c r="C23" s="9">
        <v>25</v>
      </c>
      <c r="D23" s="10">
        <v>3</v>
      </c>
      <c r="E23" s="12">
        <v>28</v>
      </c>
      <c r="F23" s="13">
        <v>3</v>
      </c>
      <c r="G23" s="11">
        <v>3</v>
      </c>
      <c r="H23" s="8">
        <v>3</v>
      </c>
      <c r="I23" s="23"/>
      <c r="J23" s="21">
        <v>5</v>
      </c>
      <c r="K23" s="25"/>
      <c r="L23" s="14"/>
      <c r="M23" s="35">
        <v>25</v>
      </c>
      <c r="N23" s="15"/>
      <c r="O23" s="18">
        <v>30</v>
      </c>
      <c r="P23" s="22">
        <v>60</v>
      </c>
      <c r="Q23" s="5" t="s">
        <v>60</v>
      </c>
      <c r="R23" s="5"/>
    </row>
    <row r="24" spans="1:18" ht="18.75">
      <c r="A24" s="6" t="s">
        <v>10</v>
      </c>
      <c r="B24" s="6" t="s">
        <v>34</v>
      </c>
      <c r="C24" s="9">
        <v>22</v>
      </c>
      <c r="D24" s="10">
        <v>2</v>
      </c>
      <c r="E24" s="12">
        <v>24</v>
      </c>
      <c r="F24" s="13">
        <v>2</v>
      </c>
      <c r="G24" s="11">
        <v>5</v>
      </c>
      <c r="H24" s="7"/>
      <c r="I24" s="34">
        <v>5</v>
      </c>
      <c r="J24" s="16"/>
      <c r="K24" s="25"/>
      <c r="L24" s="14"/>
      <c r="M24" s="20"/>
      <c r="N24" s="15">
        <v>15</v>
      </c>
      <c r="O24" s="18">
        <v>20</v>
      </c>
      <c r="P24" s="22">
        <f t="shared" si="0"/>
        <v>51</v>
      </c>
      <c r="Q24" s="5" t="s">
        <v>51</v>
      </c>
      <c r="R24" s="5"/>
    </row>
    <row r="25" spans="1:18" ht="18.75">
      <c r="A25" s="6" t="s">
        <v>9</v>
      </c>
      <c r="B25" s="6" t="s">
        <v>33</v>
      </c>
      <c r="C25" s="9">
        <v>26</v>
      </c>
      <c r="D25" s="10">
        <v>3</v>
      </c>
      <c r="E25" s="12">
        <v>29</v>
      </c>
      <c r="F25" s="13">
        <v>2</v>
      </c>
      <c r="G25" s="37">
        <v>3</v>
      </c>
      <c r="H25" s="8">
        <v>5</v>
      </c>
      <c r="I25" s="29"/>
      <c r="J25" s="16"/>
      <c r="K25" s="25"/>
      <c r="L25" s="14"/>
      <c r="M25" s="20"/>
      <c r="N25" s="30">
        <v>20</v>
      </c>
      <c r="O25" s="18">
        <v>25</v>
      </c>
      <c r="P25" s="22">
        <f t="shared" si="0"/>
        <v>59</v>
      </c>
      <c r="Q25" s="5" t="s">
        <v>78</v>
      </c>
      <c r="R25" s="5"/>
    </row>
    <row r="26" spans="1:18" ht="18.75">
      <c r="A26" s="6" t="s">
        <v>8</v>
      </c>
      <c r="B26" s="6" t="s">
        <v>32</v>
      </c>
      <c r="C26" s="9">
        <v>20</v>
      </c>
      <c r="D26" s="10">
        <v>3</v>
      </c>
      <c r="E26" s="12">
        <v>23</v>
      </c>
      <c r="F26" s="13">
        <v>2</v>
      </c>
      <c r="G26" s="11" t="s">
        <v>48</v>
      </c>
      <c r="H26" s="7"/>
      <c r="I26" s="30"/>
      <c r="J26" s="16"/>
      <c r="K26" s="28">
        <v>20</v>
      </c>
      <c r="L26" s="14"/>
      <c r="M26" s="20"/>
      <c r="N26" s="15">
        <v>15</v>
      </c>
      <c r="O26" s="18">
        <v>30</v>
      </c>
      <c r="P26" s="22">
        <f t="shared" si="0"/>
        <v>55</v>
      </c>
      <c r="Q26" s="5" t="s">
        <v>52</v>
      </c>
      <c r="R26" s="5"/>
    </row>
    <row r="27" spans="1:18" ht="18.75">
      <c r="A27" s="6" t="s">
        <v>7</v>
      </c>
      <c r="B27" s="6" t="s">
        <v>31</v>
      </c>
      <c r="C27" s="9">
        <v>21</v>
      </c>
      <c r="D27" s="10">
        <v>2</v>
      </c>
      <c r="E27" s="12">
        <v>23</v>
      </c>
      <c r="F27" s="13"/>
      <c r="G27" s="11" t="s">
        <v>48</v>
      </c>
      <c r="H27" s="7"/>
      <c r="I27" s="30"/>
      <c r="J27" s="16">
        <v>5</v>
      </c>
      <c r="K27" s="27"/>
      <c r="L27" s="14"/>
      <c r="M27" s="20"/>
      <c r="N27" s="15"/>
      <c r="O27" s="18">
        <v>5</v>
      </c>
      <c r="P27" s="22">
        <f t="shared" si="0"/>
        <v>28</v>
      </c>
      <c r="Q27" s="5"/>
      <c r="R27" s="5"/>
    </row>
    <row r="28" spans="1:18" ht="18.75">
      <c r="A28" s="6" t="s">
        <v>6</v>
      </c>
      <c r="B28" s="6" t="s">
        <v>30</v>
      </c>
      <c r="C28" s="9">
        <v>21</v>
      </c>
      <c r="D28" s="10">
        <v>3</v>
      </c>
      <c r="E28" s="12">
        <v>24</v>
      </c>
      <c r="F28" s="13">
        <v>1</v>
      </c>
      <c r="G28" s="11">
        <v>3</v>
      </c>
      <c r="H28" s="7">
        <v>5</v>
      </c>
      <c r="I28" s="30"/>
      <c r="J28" s="16"/>
      <c r="K28" s="36">
        <v>20</v>
      </c>
      <c r="L28" s="14"/>
      <c r="M28" s="20"/>
      <c r="N28" s="15">
        <v>15</v>
      </c>
      <c r="O28" s="18">
        <v>30</v>
      </c>
      <c r="P28" s="22">
        <f t="shared" si="0"/>
        <v>58</v>
      </c>
      <c r="Q28" s="5" t="s">
        <v>81</v>
      </c>
      <c r="R28" s="5"/>
    </row>
    <row r="29" spans="1:18" ht="18.75">
      <c r="A29" s="6" t="s">
        <v>5</v>
      </c>
      <c r="B29" s="6" t="s">
        <v>29</v>
      </c>
      <c r="C29" s="9">
        <v>25</v>
      </c>
      <c r="D29" s="10">
        <v>3</v>
      </c>
      <c r="E29" s="12">
        <f>SUM(C29:D29)</f>
        <v>28</v>
      </c>
      <c r="F29" s="13">
        <v>2</v>
      </c>
      <c r="G29" s="11" t="s">
        <v>48</v>
      </c>
      <c r="H29" s="7"/>
      <c r="I29" s="34">
        <v>5</v>
      </c>
      <c r="J29" s="26">
        <v>5</v>
      </c>
      <c r="K29" s="27">
        <v>20</v>
      </c>
      <c r="L29" s="14"/>
      <c r="M29" s="20"/>
      <c r="N29" s="15">
        <v>15</v>
      </c>
      <c r="O29" s="18">
        <v>30</v>
      </c>
      <c r="P29" s="22">
        <f t="shared" si="0"/>
        <v>60</v>
      </c>
      <c r="Q29" s="5" t="s">
        <v>57</v>
      </c>
      <c r="R29" s="5"/>
    </row>
    <row r="30" spans="1:18" ht="18.75">
      <c r="A30" s="6" t="s">
        <v>4</v>
      </c>
      <c r="B30" s="6" t="s">
        <v>28</v>
      </c>
      <c r="C30" s="9">
        <v>23</v>
      </c>
      <c r="D30" s="10">
        <v>3</v>
      </c>
      <c r="E30" s="12">
        <f>SUM(C30:D30)</f>
        <v>26</v>
      </c>
      <c r="F30" s="13">
        <v>3</v>
      </c>
      <c r="G30" s="11" t="s">
        <v>48</v>
      </c>
      <c r="H30" s="8">
        <v>5</v>
      </c>
      <c r="I30" s="23"/>
      <c r="J30" s="26">
        <v>5</v>
      </c>
      <c r="K30" s="27">
        <v>20</v>
      </c>
      <c r="L30" s="14"/>
      <c r="M30" s="20"/>
      <c r="N30" s="15">
        <v>15</v>
      </c>
      <c r="O30" s="18">
        <v>30</v>
      </c>
      <c r="P30" s="22">
        <f t="shared" si="0"/>
        <v>59</v>
      </c>
      <c r="Q30" s="5" t="s">
        <v>62</v>
      </c>
      <c r="R30" s="5"/>
    </row>
    <row r="31" spans="1:18" ht="18.75">
      <c r="A31" s="6" t="s">
        <v>3</v>
      </c>
      <c r="B31" s="6" t="s">
        <v>27</v>
      </c>
      <c r="C31" s="9">
        <v>23</v>
      </c>
      <c r="D31" s="10">
        <v>3</v>
      </c>
      <c r="E31" s="12">
        <f>SUM(C31:D31)</f>
        <v>26</v>
      </c>
      <c r="F31" s="13">
        <v>3</v>
      </c>
      <c r="G31" s="11" t="s">
        <v>48</v>
      </c>
      <c r="H31" s="8">
        <v>5</v>
      </c>
      <c r="I31" s="23"/>
      <c r="J31" s="26">
        <v>5</v>
      </c>
      <c r="K31" s="19">
        <v>15</v>
      </c>
      <c r="L31" s="14"/>
      <c r="M31" s="20"/>
      <c r="N31" s="15">
        <v>15</v>
      </c>
      <c r="O31" s="18">
        <v>30</v>
      </c>
      <c r="P31" s="22">
        <f t="shared" si="0"/>
        <v>59</v>
      </c>
      <c r="Q31" s="5" t="s">
        <v>56</v>
      </c>
      <c r="R31" s="5"/>
    </row>
    <row r="32" spans="1:18" ht="18.75">
      <c r="A32" s="6" t="s">
        <v>2</v>
      </c>
      <c r="B32" s="6" t="s">
        <v>26</v>
      </c>
      <c r="C32" s="9">
        <v>27</v>
      </c>
      <c r="D32" s="10">
        <v>3</v>
      </c>
      <c r="E32" s="12">
        <f>SUM(C32:D32)</f>
        <v>30</v>
      </c>
      <c r="F32" s="13">
        <v>3</v>
      </c>
      <c r="G32" s="11" t="s">
        <v>48</v>
      </c>
      <c r="H32" s="8">
        <v>5</v>
      </c>
      <c r="I32" s="23"/>
      <c r="J32" s="16"/>
      <c r="K32" s="31">
        <v>20</v>
      </c>
      <c r="L32" s="14" t="s">
        <v>82</v>
      </c>
      <c r="M32" s="20"/>
      <c r="N32" s="15">
        <v>15</v>
      </c>
      <c r="O32" s="18">
        <v>30</v>
      </c>
      <c r="P32" s="22">
        <v>60</v>
      </c>
      <c r="Q32" s="5" t="s">
        <v>76</v>
      </c>
      <c r="R32" s="5"/>
    </row>
    <row r="33" spans="1:18" ht="18.75">
      <c r="A33" s="6" t="s">
        <v>1</v>
      </c>
      <c r="B33" s="6" t="s">
        <v>25</v>
      </c>
      <c r="C33" s="9">
        <v>13</v>
      </c>
      <c r="D33" s="10">
        <v>3</v>
      </c>
      <c r="E33" s="12">
        <f>SUM(C33:D33)</f>
        <v>16</v>
      </c>
      <c r="F33" s="13">
        <v>2</v>
      </c>
      <c r="G33" s="11" t="s">
        <v>48</v>
      </c>
      <c r="H33" s="8">
        <v>5</v>
      </c>
      <c r="I33" s="23"/>
      <c r="J33" s="16"/>
      <c r="K33" s="19"/>
      <c r="L33" s="14"/>
      <c r="M33" s="20"/>
      <c r="N33" s="15"/>
      <c r="O33" s="18">
        <v>5</v>
      </c>
      <c r="P33" s="22">
        <f t="shared" si="0"/>
        <v>23</v>
      </c>
      <c r="Q33" s="5"/>
      <c r="R33" s="5"/>
    </row>
    <row r="34" spans="1:18" ht="18.75">
      <c r="A34" s="6" t="s">
        <v>0</v>
      </c>
      <c r="B34" s="6" t="s">
        <v>24</v>
      </c>
      <c r="C34" s="9">
        <v>23</v>
      </c>
      <c r="D34" s="10">
        <v>3</v>
      </c>
      <c r="E34" s="12">
        <v>26</v>
      </c>
      <c r="F34" s="13">
        <v>0</v>
      </c>
      <c r="G34" s="11" t="s">
        <v>48</v>
      </c>
      <c r="H34" s="7"/>
      <c r="I34" s="15"/>
      <c r="J34" s="16"/>
      <c r="K34" s="19"/>
      <c r="L34" s="14"/>
      <c r="M34" s="20"/>
      <c r="N34" s="15"/>
      <c r="O34" s="18">
        <v>0</v>
      </c>
      <c r="P34" s="22">
        <f t="shared" si="0"/>
        <v>26</v>
      </c>
      <c r="Q34" s="5"/>
      <c r="R34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ساره</cp:lastModifiedBy>
  <dcterms:created xsi:type="dcterms:W3CDTF">2012-11-04T03:15:21Z</dcterms:created>
  <dcterms:modified xsi:type="dcterms:W3CDTF">2012-12-21T08:32:50Z</dcterms:modified>
</cp:coreProperties>
</file>