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lm\Dropbox\Thesis 2\SSM Reports\"/>
    </mc:Choice>
  </mc:AlternateContent>
  <bookViews>
    <workbookView xWindow="0" yWindow="0" windowWidth="28800" windowHeight="12330" activeTab="6"/>
  </bookViews>
  <sheets>
    <sheet name="SSDD Total Time" sheetId="4" r:id="rId1"/>
    <sheet name="SSDD Average Time " sheetId="5" r:id="rId2"/>
    <sheet name="SORA Total Time" sheetId="7" r:id="rId3"/>
    <sheet name="SORA Average Time " sheetId="6" r:id="rId4"/>
    <sheet name="Resnik Total Time" sheetId="3" r:id="rId5"/>
    <sheet name="Resnik Average Time" sheetId="1" r:id="rId6"/>
    <sheet name="Note" sheetId="8" r:id="rId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3" l="1"/>
  <c r="O32" i="1"/>
  <c r="M38" i="5"/>
  <c r="O38" i="6"/>
  <c r="O38" i="7"/>
  <c r="Q38" i="7"/>
  <c r="M38" i="7"/>
  <c r="Q38" i="6"/>
  <c r="M38" i="6"/>
  <c r="O38" i="4"/>
  <c r="M38" i="4"/>
  <c r="Q38" i="4"/>
  <c r="Q38" i="5"/>
  <c r="O38" i="5"/>
  <c r="M38" i="3"/>
  <c r="O33" i="3"/>
  <c r="O34" i="3"/>
  <c r="O38" i="3"/>
  <c r="Q38" i="3"/>
  <c r="O33" i="1"/>
  <c r="O34" i="1"/>
  <c r="O38" i="1"/>
  <c r="Q38" i="1"/>
  <c r="M38" i="1"/>
  <c r="O26" i="7"/>
  <c r="Q26" i="7"/>
  <c r="M26" i="7"/>
  <c r="O26" i="6"/>
  <c r="Q26" i="6"/>
  <c r="M26" i="6"/>
  <c r="O26" i="4"/>
  <c r="M26" i="4"/>
  <c r="Q26" i="4"/>
  <c r="O26" i="5"/>
  <c r="Q26" i="5"/>
  <c r="M26" i="5"/>
  <c r="I14" i="5"/>
  <c r="O20" i="3"/>
  <c r="O21" i="3"/>
  <c r="O22" i="3"/>
  <c r="O26" i="3"/>
  <c r="M26" i="3"/>
  <c r="Q26" i="3"/>
  <c r="O20" i="1"/>
  <c r="O21" i="1"/>
  <c r="O22" i="1"/>
  <c r="O26" i="1"/>
  <c r="M26" i="1"/>
  <c r="Q26" i="1"/>
  <c r="E14" i="7"/>
  <c r="F14" i="7"/>
  <c r="G14" i="7"/>
  <c r="H14" i="7"/>
  <c r="I14" i="7"/>
  <c r="J14" i="7"/>
  <c r="K14" i="7"/>
  <c r="M14" i="7"/>
  <c r="O14" i="7"/>
  <c r="Q14" i="7"/>
  <c r="S14" i="7"/>
  <c r="D14" i="7"/>
  <c r="E14" i="6"/>
  <c r="F14" i="6"/>
  <c r="G14" i="6"/>
  <c r="H14" i="6"/>
  <c r="I14" i="6"/>
  <c r="J14" i="6"/>
  <c r="K14" i="6"/>
  <c r="M14" i="6"/>
  <c r="O14" i="6"/>
  <c r="Q14" i="6"/>
  <c r="S14" i="6"/>
  <c r="D14" i="6"/>
  <c r="O14" i="4"/>
  <c r="Q14" i="4"/>
  <c r="S14" i="4"/>
  <c r="M14" i="4"/>
  <c r="G14" i="4"/>
  <c r="D14" i="4"/>
  <c r="E14" i="5"/>
  <c r="F14" i="5"/>
  <c r="G14" i="5"/>
  <c r="H14" i="5"/>
  <c r="J14" i="5"/>
  <c r="K14" i="5"/>
  <c r="M14" i="5"/>
  <c r="O14" i="5"/>
  <c r="Q14" i="5"/>
  <c r="S14" i="5"/>
  <c r="D14" i="5"/>
  <c r="G14" i="3"/>
  <c r="E14" i="3"/>
  <c r="F14" i="3"/>
  <c r="H14" i="3"/>
  <c r="I14" i="3"/>
  <c r="J14" i="3"/>
  <c r="K14" i="3"/>
  <c r="M14" i="3"/>
  <c r="O14" i="3"/>
  <c r="Q14" i="3"/>
  <c r="S14" i="3"/>
  <c r="D14" i="3"/>
  <c r="O14" i="1"/>
  <c r="Q14" i="1"/>
  <c r="S14" i="1"/>
  <c r="S8" i="1"/>
  <c r="H14" i="1"/>
  <c r="G14" i="1"/>
  <c r="F14" i="1"/>
  <c r="M20" i="1"/>
  <c r="K14" i="4"/>
  <c r="J14" i="4"/>
  <c r="I14" i="4"/>
  <c r="H14" i="4"/>
  <c r="F14" i="4"/>
  <c r="E14" i="4"/>
  <c r="C14" i="4"/>
  <c r="C14" i="5"/>
  <c r="C14" i="7"/>
  <c r="C14" i="6"/>
  <c r="C14" i="3"/>
  <c r="D14" i="1"/>
  <c r="E14" i="1"/>
  <c r="I14" i="1"/>
  <c r="J14" i="1"/>
  <c r="K14" i="1"/>
  <c r="C14" i="1"/>
  <c r="M14" i="1"/>
  <c r="M37" i="5"/>
  <c r="O37" i="5"/>
  <c r="M34" i="6"/>
  <c r="M33" i="6"/>
  <c r="M32" i="6"/>
  <c r="Q35" i="1"/>
  <c r="O34" i="4"/>
  <c r="M33" i="4"/>
  <c r="Q33" i="4"/>
  <c r="Q37" i="4"/>
  <c r="O37" i="4"/>
  <c r="M37" i="4"/>
  <c r="Q36" i="4"/>
  <c r="O36" i="4"/>
  <c r="M36" i="4"/>
  <c r="Q35" i="4"/>
  <c r="O35" i="4"/>
  <c r="M35" i="4"/>
  <c r="Q34" i="4"/>
  <c r="M34" i="4"/>
  <c r="O33" i="4"/>
  <c r="Q32" i="4"/>
  <c r="O32" i="4"/>
  <c r="M32" i="4"/>
  <c r="Q25" i="4"/>
  <c r="O25" i="4"/>
  <c r="M25" i="4"/>
  <c r="Q24" i="4"/>
  <c r="O24" i="4"/>
  <c r="M24" i="4"/>
  <c r="Q23" i="4"/>
  <c r="O23" i="4"/>
  <c r="M23" i="4"/>
  <c r="Q22" i="4"/>
  <c r="O22" i="4"/>
  <c r="M22" i="4"/>
  <c r="Q21" i="4"/>
  <c r="O21" i="4"/>
  <c r="M21" i="4"/>
  <c r="Q20" i="4"/>
  <c r="O20" i="4"/>
  <c r="M20" i="4"/>
  <c r="S13" i="4"/>
  <c r="Q13" i="4"/>
  <c r="O13" i="4"/>
  <c r="M13" i="4"/>
  <c r="S12" i="4"/>
  <c r="Q12" i="4"/>
  <c r="O12" i="4"/>
  <c r="M12" i="4"/>
  <c r="S11" i="4"/>
  <c r="Q11" i="4"/>
  <c r="O11" i="4"/>
  <c r="M11" i="4"/>
  <c r="S10" i="4"/>
  <c r="Q10" i="4"/>
  <c r="O10" i="4"/>
  <c r="M10" i="4"/>
  <c r="S9" i="4"/>
  <c r="Q9" i="4"/>
  <c r="O9" i="4"/>
  <c r="M9" i="4"/>
  <c r="S8" i="4"/>
  <c r="Q8" i="4"/>
  <c r="O8" i="4"/>
  <c r="M8" i="4"/>
  <c r="Q37" i="5"/>
  <c r="Q36" i="5"/>
  <c r="O36" i="5"/>
  <c r="M36" i="5"/>
  <c r="Q35" i="5"/>
  <c r="O35" i="5"/>
  <c r="M35" i="5"/>
  <c r="Q34" i="5"/>
  <c r="O34" i="5"/>
  <c r="M34" i="5"/>
  <c r="Q33" i="5"/>
  <c r="O33" i="5"/>
  <c r="M33" i="5"/>
  <c r="Q32" i="5"/>
  <c r="O32" i="5"/>
  <c r="M32" i="5"/>
  <c r="Q25" i="5"/>
  <c r="O25" i="5"/>
  <c r="M25" i="5"/>
  <c r="Q24" i="5"/>
  <c r="O24" i="5"/>
  <c r="M24" i="5"/>
  <c r="Q23" i="5"/>
  <c r="O23" i="5"/>
  <c r="M23" i="5"/>
  <c r="Q22" i="5"/>
  <c r="O22" i="5"/>
  <c r="M22" i="5"/>
  <c r="Q21" i="5"/>
  <c r="O21" i="5"/>
  <c r="M21" i="5"/>
  <c r="Q20" i="5"/>
  <c r="O20" i="5"/>
  <c r="M20" i="5"/>
  <c r="S13" i="5"/>
  <c r="Q13" i="5"/>
  <c r="O13" i="5"/>
  <c r="M13" i="5"/>
  <c r="S12" i="5"/>
  <c r="Q12" i="5"/>
  <c r="O12" i="5"/>
  <c r="M12" i="5"/>
  <c r="S11" i="5"/>
  <c r="Q11" i="5"/>
  <c r="O11" i="5"/>
  <c r="M11" i="5"/>
  <c r="S10" i="5"/>
  <c r="Q10" i="5"/>
  <c r="O10" i="5"/>
  <c r="M10" i="5"/>
  <c r="S9" i="5"/>
  <c r="Q9" i="5"/>
  <c r="O9" i="5"/>
  <c r="M9" i="5"/>
  <c r="S8" i="5"/>
  <c r="Q8" i="5"/>
  <c r="O8" i="5"/>
  <c r="M8" i="5"/>
  <c r="O35" i="7"/>
  <c r="O22" i="7"/>
  <c r="M8" i="7"/>
  <c r="Q37" i="7"/>
  <c r="O37" i="7"/>
  <c r="M37" i="7"/>
  <c r="Q36" i="7"/>
  <c r="O36" i="7"/>
  <c r="M36" i="7"/>
  <c r="Q35" i="7"/>
  <c r="M35" i="7"/>
  <c r="Q34" i="7"/>
  <c r="O34" i="7"/>
  <c r="M34" i="7"/>
  <c r="Q33" i="7"/>
  <c r="O33" i="7"/>
  <c r="M33" i="7"/>
  <c r="Q32" i="7"/>
  <c r="O32" i="7"/>
  <c r="M32" i="7"/>
  <c r="Q25" i="7"/>
  <c r="O25" i="7"/>
  <c r="M25" i="7"/>
  <c r="Q24" i="7"/>
  <c r="O24" i="7"/>
  <c r="M24" i="7"/>
  <c r="Q23" i="7"/>
  <c r="O23" i="7"/>
  <c r="M23" i="7"/>
  <c r="Q22" i="7"/>
  <c r="M22" i="7"/>
  <c r="Q21" i="7"/>
  <c r="O21" i="7"/>
  <c r="M21" i="7"/>
  <c r="Q20" i="7"/>
  <c r="O20" i="7"/>
  <c r="M20" i="7"/>
  <c r="S13" i="7"/>
  <c r="Q13" i="7"/>
  <c r="O13" i="7"/>
  <c r="M13" i="7"/>
  <c r="S12" i="7"/>
  <c r="Q12" i="7"/>
  <c r="O12" i="7"/>
  <c r="M12" i="7"/>
  <c r="S11" i="7"/>
  <c r="Q11" i="7"/>
  <c r="O11" i="7"/>
  <c r="M11" i="7"/>
  <c r="S10" i="7"/>
  <c r="Q10" i="7"/>
  <c r="O10" i="7"/>
  <c r="M10" i="7"/>
  <c r="S9" i="7"/>
  <c r="Q9" i="7"/>
  <c r="O9" i="7"/>
  <c r="M9" i="7"/>
  <c r="S8" i="7"/>
  <c r="Q8" i="7"/>
  <c r="O8" i="7"/>
  <c r="Q37" i="6"/>
  <c r="O37" i="6"/>
  <c r="M37" i="6"/>
  <c r="Q36" i="6"/>
  <c r="O36" i="6"/>
  <c r="M36" i="6"/>
  <c r="Q35" i="6"/>
  <c r="O35" i="6"/>
  <c r="M35" i="6"/>
  <c r="Q34" i="6"/>
  <c r="O34" i="6"/>
  <c r="Q33" i="6"/>
  <c r="O33" i="6"/>
  <c r="Q32" i="6"/>
  <c r="O32" i="6"/>
  <c r="Q25" i="6"/>
  <c r="O25" i="6"/>
  <c r="M25" i="6"/>
  <c r="Q24" i="6"/>
  <c r="O24" i="6"/>
  <c r="M24" i="6"/>
  <c r="Q23" i="6"/>
  <c r="O23" i="6"/>
  <c r="M23" i="6"/>
  <c r="Q22" i="6"/>
  <c r="O22" i="6"/>
  <c r="M22" i="6"/>
  <c r="Q21" i="6"/>
  <c r="O21" i="6"/>
  <c r="M21" i="6"/>
  <c r="Q20" i="6"/>
  <c r="O20" i="6"/>
  <c r="M20" i="6"/>
  <c r="S13" i="6"/>
  <c r="Q13" i="6"/>
  <c r="O13" i="6"/>
  <c r="M13" i="6"/>
  <c r="S12" i="6"/>
  <c r="Q12" i="6"/>
  <c r="O12" i="6"/>
  <c r="M12" i="6"/>
  <c r="S11" i="6"/>
  <c r="Q11" i="6"/>
  <c r="O11" i="6"/>
  <c r="M11" i="6"/>
  <c r="S10" i="6"/>
  <c r="Q10" i="6"/>
  <c r="O10" i="6"/>
  <c r="M10" i="6"/>
  <c r="S9" i="6"/>
  <c r="Q9" i="6"/>
  <c r="O9" i="6"/>
  <c r="M9" i="6"/>
  <c r="S8" i="6"/>
  <c r="Q8" i="6"/>
  <c r="O8" i="6"/>
  <c r="M8" i="6"/>
  <c r="Q36" i="3"/>
  <c r="Q35" i="3"/>
  <c r="M34" i="3"/>
  <c r="Q22" i="3"/>
  <c r="M22" i="3"/>
  <c r="S12" i="3"/>
  <c r="Q11" i="3"/>
  <c r="O10" i="3"/>
  <c r="M8" i="3"/>
  <c r="Q37" i="3"/>
  <c r="O37" i="3"/>
  <c r="M37" i="3"/>
  <c r="O36" i="3"/>
  <c r="M36" i="3"/>
  <c r="O35" i="3"/>
  <c r="M35" i="3"/>
  <c r="Q34" i="3"/>
  <c r="Q33" i="3"/>
  <c r="M33" i="3"/>
  <c r="Q32" i="3"/>
  <c r="M32" i="3"/>
  <c r="Q25" i="3"/>
  <c r="O25" i="3"/>
  <c r="M25" i="3"/>
  <c r="Q24" i="3"/>
  <c r="O24" i="3"/>
  <c r="M24" i="3"/>
  <c r="Q23" i="3"/>
  <c r="O23" i="3"/>
  <c r="M23" i="3"/>
  <c r="Q21" i="3"/>
  <c r="M21" i="3"/>
  <c r="Q20" i="3"/>
  <c r="M20" i="3"/>
  <c r="S13" i="3"/>
  <c r="Q13" i="3"/>
  <c r="O13" i="3"/>
  <c r="M13" i="3"/>
  <c r="Q12" i="3"/>
  <c r="O12" i="3"/>
  <c r="M12" i="3"/>
  <c r="S11" i="3"/>
  <c r="O11" i="3"/>
  <c r="M11" i="3"/>
  <c r="S10" i="3"/>
  <c r="Q10" i="3"/>
  <c r="M10" i="3"/>
  <c r="S9" i="3"/>
  <c r="Q9" i="3"/>
  <c r="O9" i="3"/>
  <c r="M9" i="3"/>
  <c r="S8" i="3"/>
  <c r="Q8" i="3"/>
  <c r="O8" i="3"/>
  <c r="Q33" i="1"/>
  <c r="Q34" i="1"/>
  <c r="Q36" i="1"/>
  <c r="Q37" i="1"/>
  <c r="Q32" i="1"/>
  <c r="O35" i="1"/>
  <c r="O36" i="1"/>
  <c r="O37" i="1"/>
  <c r="M32" i="1"/>
  <c r="M33" i="1"/>
  <c r="M34" i="1"/>
  <c r="M35" i="1"/>
  <c r="M36" i="1"/>
  <c r="M37" i="1"/>
  <c r="Q21" i="1"/>
  <c r="Q22" i="1"/>
  <c r="Q23" i="1"/>
  <c r="Q24" i="1"/>
  <c r="Q25" i="1"/>
  <c r="Q20" i="1"/>
  <c r="O23" i="1"/>
  <c r="O24" i="1"/>
  <c r="O25" i="1"/>
  <c r="M21" i="1"/>
  <c r="M22" i="1"/>
  <c r="M23" i="1"/>
  <c r="M24" i="1"/>
  <c r="M25" i="1"/>
  <c r="S9" i="1"/>
  <c r="S10" i="1"/>
  <c r="S11" i="1"/>
  <c r="S12" i="1"/>
  <c r="S13" i="1"/>
  <c r="Q9" i="1"/>
  <c r="Q10" i="1"/>
  <c r="Q11" i="1"/>
  <c r="Q12" i="1"/>
  <c r="Q13" i="1"/>
  <c r="Q8" i="1"/>
  <c r="O8" i="1"/>
  <c r="M10" i="1"/>
  <c r="O10" i="1"/>
  <c r="O9" i="1"/>
  <c r="O11" i="1"/>
  <c r="O12" i="1"/>
  <c r="O13" i="1"/>
  <c r="M9" i="1"/>
  <c r="M11" i="1"/>
  <c r="M12" i="1"/>
  <c r="M13" i="1"/>
  <c r="M8" i="1"/>
</calcChain>
</file>

<file path=xl/sharedStrings.xml><?xml version="1.0" encoding="utf-8"?>
<sst xmlns="http://schemas.openxmlformats.org/spreadsheetml/2006/main" count="171" uniqueCount="36">
  <si>
    <t>Original Resnik</t>
  </si>
  <si>
    <t>Total   Time (ns)</t>
  </si>
  <si>
    <t>Gene Paires</t>
  </si>
  <si>
    <t>Threaded Resnik</t>
  </si>
  <si>
    <t xml:space="preserve">One Slave </t>
  </si>
  <si>
    <t>Two Slaves</t>
  </si>
  <si>
    <t>Three  Slaves</t>
  </si>
  <si>
    <t>Equal Input Data Splits</t>
  </si>
  <si>
    <t>Similar Input Data Splits</t>
  </si>
  <si>
    <t>Four  Slaves</t>
  </si>
  <si>
    <t>Average   Time (ns)</t>
  </si>
  <si>
    <t>Original SSDD</t>
  </si>
  <si>
    <t>Threaded SSDD</t>
  </si>
  <si>
    <t>Original SORA</t>
  </si>
  <si>
    <t>Threaded SORA</t>
  </si>
  <si>
    <t>du to memory limitation, it takes 48 hours to find similarity of 38045 pairs only</t>
  </si>
  <si>
    <t>du to memory limitation, it takes 61 hours to find similarity of 139487 pairs only</t>
  </si>
  <si>
    <t>X</t>
  </si>
  <si>
    <t>du to memory limitation, it takes 48 hours to find similarity of 38098 pairs only</t>
  </si>
  <si>
    <t>du to memory limitation, it takes 61 hours to find similarity of 148182 pairs only</t>
  </si>
  <si>
    <t>sum of slaves finished early and others  continue working for a long time</t>
  </si>
  <si>
    <t xml:space="preserve">Threaded to Original </t>
  </si>
  <si>
    <t>Equal to Original (2 S)</t>
  </si>
  <si>
    <t>Equal to Original (3 S)</t>
  </si>
  <si>
    <t>Equal to Original (4 S)</t>
  </si>
  <si>
    <t>Smilar to Original (2 s)</t>
  </si>
  <si>
    <t>Smilar to Original (3 s)</t>
  </si>
  <si>
    <t>Smilar to Original (4 s)</t>
  </si>
  <si>
    <t>Smilar to Equal  (2 s)</t>
  </si>
  <si>
    <t>Smilar to Equal  (3 s)</t>
  </si>
  <si>
    <t>Smilar to Equal  (4 s)</t>
  </si>
  <si>
    <t>avg</t>
  </si>
  <si>
    <t xml:space="preserve">avg </t>
  </si>
  <si>
    <t>Improvement %</t>
  </si>
  <si>
    <t>In all these cases, average time is more important to calculate the  performance than total time because average time reflects the time required to measure semantic similarity for the majority of gene pairs. That is not the case with total time, which can increase with values that are far from the average value, when calculating semantic similarity of certain genes.</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</si>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</sst>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
      <sz val="12"/>
      <color theme="1"/>
      <name val="Times New Roman"/>
      <family val="1"/>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xf>
    <xf numFmtId="0" fontId="0" fillId="6" borderId="1" xfId="0" applyFill="1" applyBorder="1" applyAlignment="1">
      <alignment horizontal="center"/>
    </xf>
    <xf numFmtId="0" fontId="0" fillId="6" borderId="1" xfId="0" applyFont="1" applyFill="1" applyBorder="1" applyAlignment="1">
      <alignment horizontal="center" vertical="center"/>
    </xf>
    <xf numFmtId="0" fontId="1" fillId="4" borderId="0" xfId="0" applyFont="1" applyFill="1"/>
    <xf numFmtId="0" fontId="0" fillId="7" borderId="1" xfId="0" applyFill="1" applyBorder="1" applyAlignment="1">
      <alignment horizontal="center" vertical="center"/>
    </xf>
    <xf numFmtId="0" fontId="1" fillId="3" borderId="1" xfId="0" applyFont="1" applyFill="1" applyBorder="1" applyAlignment="1">
      <alignment horizontal="center"/>
    </xf>
    <xf numFmtId="0" fontId="0" fillId="0" borderId="1" xfId="0" applyFont="1" applyFill="1" applyBorder="1" applyAlignment="1">
      <alignment horizontal="center" vertical="center"/>
    </xf>
    <xf numFmtId="11" fontId="2" fillId="0" borderId="1" xfId="0" applyNumberFormat="1" applyFont="1" applyFill="1" applyBorder="1" applyAlignment="1">
      <alignment horizontal="center" vertical="center"/>
    </xf>
    <xf numFmtId="11" fontId="2" fillId="6" borderId="1" xfId="0" applyNumberFormat="1" applyFont="1" applyFill="1" applyBorder="1" applyAlignment="1">
      <alignment horizontal="center" vertical="center"/>
    </xf>
    <xf numFmtId="0" fontId="1" fillId="3" borderId="1" xfId="0" applyFont="1"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center" vertical="center"/>
    </xf>
    <xf numFmtId="0" fontId="0" fillId="7" borderId="1" xfId="0" applyFill="1" applyBorder="1" applyAlignment="1">
      <alignment horizontal="center"/>
    </xf>
    <xf numFmtId="0" fontId="0" fillId="7" borderId="1" xfId="0" applyFont="1" applyFill="1" applyBorder="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11" fontId="0" fillId="0" borderId="1" xfId="0" applyNumberFormat="1" applyBorder="1" applyAlignment="1">
      <alignment horizontal="center" vertical="center"/>
    </xf>
    <xf numFmtId="11" fontId="2" fillId="8" borderId="1" xfId="0" applyNumberFormat="1" applyFont="1" applyFill="1" applyBorder="1" applyAlignment="1">
      <alignment horizontal="center" vertical="center"/>
    </xf>
    <xf numFmtId="11" fontId="0" fillId="0" borderId="2" xfId="0" applyNumberFormat="1" applyBorder="1" applyAlignment="1">
      <alignment horizontal="center" vertical="center"/>
    </xf>
    <xf numFmtId="0" fontId="1" fillId="3" borderId="4" xfId="0" applyFont="1" applyFill="1" applyBorder="1" applyAlignment="1">
      <alignment horizontal="center"/>
    </xf>
    <xf numFmtId="11" fontId="0" fillId="0" borderId="5" xfId="0" applyNumberFormat="1" applyBorder="1" applyAlignment="1">
      <alignment horizontal="center" vertical="center"/>
    </xf>
    <xf numFmtId="11" fontId="2" fillId="0" borderId="1" xfId="0" applyNumberFormat="1" applyFont="1" applyBorder="1" applyAlignment="1">
      <alignment horizontal="center" vertical="center"/>
    </xf>
    <xf numFmtId="11" fontId="0" fillId="0" borderId="1" xfId="0" applyNumberFormat="1" applyBorder="1" applyAlignment="1">
      <alignment horizontal="center"/>
    </xf>
    <xf numFmtId="11" fontId="2" fillId="0" borderId="1" xfId="0" applyNumberFormat="1" applyFont="1" applyBorder="1" applyAlignment="1">
      <alignment horizontal="center"/>
    </xf>
    <xf numFmtId="0" fontId="0" fillId="0" borderId="0" xfId="0" applyAlignment="1">
      <alignment horizontal="center"/>
    </xf>
    <xf numFmtId="0" fontId="0" fillId="8" borderId="1" xfId="0" applyFill="1" applyBorder="1" applyAlignment="1">
      <alignment horizontal="center"/>
    </xf>
    <xf numFmtId="11" fontId="2" fillId="8" borderId="3" xfId="0" applyNumberFormat="1" applyFont="1" applyFill="1" applyBorder="1" applyAlignment="1">
      <alignment horizontal="center" vertical="center"/>
    </xf>
    <xf numFmtId="11" fontId="0" fillId="8" borderId="1" xfId="0" applyNumberFormat="1" applyFill="1" applyBorder="1" applyAlignment="1">
      <alignment horizontal="center" vertical="center"/>
    </xf>
    <xf numFmtId="0" fontId="0" fillId="8" borderId="1"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3" fillId="0" borderId="0" xfId="0" applyFont="1" applyAlignment="1">
      <alignment horizontal="center"/>
    </xf>
    <xf numFmtId="0" fontId="2" fillId="0" borderId="0" xfId="0" applyFont="1" applyAlignment="1">
      <alignment horizontal="center" vertical="center"/>
    </xf>
    <xf numFmtId="11" fontId="3" fillId="0" borderId="0" xfId="0" applyNumberFormat="1" applyFont="1" applyAlignment="1">
      <alignment horizontal="center"/>
    </xf>
    <xf numFmtId="11" fontId="0" fillId="8" borderId="1" xfId="0" applyNumberFormat="1" applyFont="1" applyFill="1" applyBorder="1" applyAlignment="1">
      <alignment horizontal="center"/>
    </xf>
    <xf numFmtId="0" fontId="1" fillId="5" borderId="1" xfId="0" applyFont="1" applyFill="1" applyBorder="1" applyAlignment="1">
      <alignment horizontal="center" vertical="center"/>
    </xf>
    <xf numFmtId="0" fontId="1" fillId="4" borderId="1" xfId="0" applyFont="1" applyFill="1" applyBorder="1" applyAlignment="1">
      <alignment horizontal="center"/>
    </xf>
    <xf numFmtId="0" fontId="1" fillId="3" borderId="1" xfId="0" applyFont="1" applyFill="1" applyBorder="1" applyAlignment="1">
      <alignment horizontal="center"/>
    </xf>
    <xf numFmtId="0" fontId="5" fillId="0" borderId="0" xfId="0" applyFont="1"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SSDD  Total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Total Time'!$D$5</c:f>
              <c:strCache>
                <c:ptCount val="1"/>
                <c:pt idx="0">
                  <c:v>Original SSDD</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Time'!$D$8:$D$13</c:f>
              <c:numCache>
                <c:formatCode>General</c:formatCode>
                <c:ptCount val="6"/>
                <c:pt idx="0">
                  <c:v>3124423720</c:v>
                </c:pt>
                <c:pt idx="1">
                  <c:v>14597347470</c:v>
                </c:pt>
                <c:pt idx="2">
                  <c:v>93710848961</c:v>
                </c:pt>
                <c:pt idx="3">
                  <c:v>463633506307</c:v>
                </c:pt>
                <c:pt idx="4">
                  <c:v>4486109925025</c:v>
                </c:pt>
                <c:pt idx="5">
                  <c:v>28329172696796</c:v>
                </c:pt>
              </c:numCache>
            </c:numRef>
          </c:val>
          <c:extLst>
            <c:ext xmlns:c16="http://schemas.microsoft.com/office/drawing/2014/chart" uri="{C3380CC4-5D6E-409C-BE32-E72D297353CC}">
              <c16:uniqueId val="{00000000-6DA6-4A85-A43C-B9B596737274}"/>
            </c:ext>
          </c:extLst>
        </c:ser>
        <c:ser>
          <c:idx val="1"/>
          <c:order val="1"/>
          <c:tx>
            <c:strRef>
              <c:f>'SSDD Total Time'!$E$5</c:f>
              <c:strCache>
                <c:ptCount val="1"/>
                <c:pt idx="0">
                  <c:v>Threaded SSDD</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Time'!$E$8:$E$13</c:f>
              <c:numCache>
                <c:formatCode>General</c:formatCode>
                <c:ptCount val="6"/>
                <c:pt idx="0">
                  <c:v>1063764634</c:v>
                </c:pt>
                <c:pt idx="1">
                  <c:v>11920695608</c:v>
                </c:pt>
                <c:pt idx="2">
                  <c:v>90410186100</c:v>
                </c:pt>
                <c:pt idx="3">
                  <c:v>352579665804</c:v>
                </c:pt>
                <c:pt idx="4">
                  <c:v>4306339964806</c:v>
                </c:pt>
                <c:pt idx="5">
                  <c:v>21789373085423</c:v>
                </c:pt>
              </c:numCache>
            </c:numRef>
          </c:val>
          <c:extLst>
            <c:ext xmlns:c16="http://schemas.microsoft.com/office/drawing/2014/chart" uri="{C3380CC4-5D6E-409C-BE32-E72D297353CC}">
              <c16:uniqueId val="{00000001-6DA6-4A85-A43C-B9B596737274}"/>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SSDD  </a:t>
            </a:r>
            <a:r>
              <a:rPr lang="en-US" sz="1400" b="0" i="0" u="none" strike="noStrike" baseline="0">
                <a:effectLst/>
              </a:rPr>
              <a:t>Average</a:t>
            </a:r>
            <a:r>
              <a:rPr lang="en-US" sz="1400" b="0" i="0" baseline="0">
                <a:effectLst/>
              </a:rPr>
              <a:t> Time (Original Vs. Threaded with </a:t>
            </a:r>
            <a:r>
              <a:rPr lang="en-US" sz="1400"/>
              <a:t>Equal Input Data Splits)</a:t>
            </a:r>
          </a:p>
        </c:rich>
      </c:tx>
      <c:layout>
        <c:manualLayout>
          <c:xMode val="edge"/>
          <c:yMode val="edge"/>
          <c:x val="0.11095204964527516"/>
          <c:y val="1.851851851851851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'SSDD Average Time '!$D$5</c:f>
              <c:strCache>
                <c:ptCount val="1"/>
                <c:pt idx="0">
                  <c:v>Original SSDD</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'!$D$8:$D$13</c:f>
              <c:numCache>
                <c:formatCode>0.00E+00</c:formatCode>
                <c:ptCount val="6"/>
                <c:pt idx="0">
                  <c:v>292099978.77777702</c:v>
                </c:pt>
                <c:pt idx="1">
                  <c:v>131737461.424242</c:v>
                </c:pt>
                <c:pt idx="2">
                  <c:v>93160583.679679602</c:v>
                </c:pt>
                <c:pt idx="3">
                  <c:v>46191207.409240901</c:v>
                </c:pt>
                <c:pt idx="4">
                  <c:v>44772143.992429897</c:v>
                </c:pt>
                <c:pt idx="5">
                  <c:v>28280454.950054899</c:v>
                </c:pt>
              </c:numCache>
            </c:numRef>
          </c:val>
          <c:extLst>
            <c:ext xmlns:c16="http://schemas.microsoft.com/office/drawing/2014/chart" uri="{C3380CC4-5D6E-409C-BE32-E72D297353CC}">
              <c16:uniqueId val="{00000000-CECE-46D7-A071-DBEAF2FA1B80}"/>
            </c:ext>
          </c:extLst>
        </c:ser>
        <c:ser>
          <c:idx val="1"/>
          <c:order val="1"/>
          <c:tx>
            <c:strRef>
              <c:f>'SSDD Average Time '!$F$7</c:f>
              <c:strCache>
                <c:ptCount val="1"/>
                <c:pt idx="0">
                  <c:v>Two Slaves</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'!$F$8:$F$13</c:f>
              <c:numCache>
                <c:formatCode>0.00E+00</c:formatCode>
                <c:ptCount val="6"/>
                <c:pt idx="0">
                  <c:v>155000000</c:v>
                </c:pt>
                <c:pt idx="1">
                  <c:v>83800000</c:v>
                </c:pt>
                <c:pt idx="2">
                  <c:v>64900000</c:v>
                </c:pt>
                <c:pt idx="3">
                  <c:v>117000000</c:v>
                </c:pt>
                <c:pt idx="4">
                  <c:v>38800000</c:v>
                </c:pt>
                <c:pt idx="5">
                  <c:v>47700000</c:v>
                </c:pt>
              </c:numCache>
            </c:numRef>
          </c:val>
          <c:extLst>
            <c:ext xmlns:c16="http://schemas.microsoft.com/office/drawing/2014/chart" uri="{C3380CC4-5D6E-409C-BE32-E72D297353CC}">
              <c16:uniqueId val="{00000001-CECE-46D7-A071-DBEAF2FA1B80}"/>
            </c:ext>
          </c:extLst>
        </c:ser>
        <c:ser>
          <c:idx val="2"/>
          <c:order val="2"/>
          <c:tx>
            <c:strRef>
              <c:f>'SSDD Average Time '!$G$7</c:f>
              <c:strCache>
                <c:ptCount val="1"/>
                <c:pt idx="0">
                  <c:v>Three  Slaves</c:v>
                </c:pt>
              </c:strCache>
            </c:strRef>
          </c:tx>
          <c:spPr>
            <a:solidFill>
              <a:schemeClr val="accent3"/>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'!$G$8:$G$13</c:f>
              <c:numCache>
                <c:formatCode>0.00E+00</c:formatCode>
                <c:ptCount val="6"/>
                <c:pt idx="0">
                  <c:v>554000000000</c:v>
                </c:pt>
                <c:pt idx="1">
                  <c:v>40100000000</c:v>
                </c:pt>
                <c:pt idx="2">
                  <c:v>3950000000</c:v>
                </c:pt>
                <c:pt idx="3">
                  <c:v>438000000</c:v>
                </c:pt>
                <c:pt idx="4">
                  <c:v>80300000</c:v>
                </c:pt>
                <c:pt idx="5">
                  <c:v>33300000</c:v>
                </c:pt>
              </c:numCache>
            </c:numRef>
          </c:val>
          <c:extLst>
            <c:ext xmlns:c16="http://schemas.microsoft.com/office/drawing/2014/chart" uri="{C3380CC4-5D6E-409C-BE32-E72D297353CC}">
              <c16:uniqueId val="{00000002-CECE-46D7-A071-DBEAF2FA1B80}"/>
            </c:ext>
          </c:extLst>
        </c:ser>
        <c:ser>
          <c:idx val="3"/>
          <c:order val="3"/>
          <c:tx>
            <c:strRef>
              <c:f>'SSDD Average Time '!$H$7</c:f>
              <c:strCache>
                <c:ptCount val="1"/>
                <c:pt idx="0">
                  <c:v>Four  Slaves</c:v>
                </c:pt>
              </c:strCache>
            </c:strRef>
          </c:tx>
          <c:spPr>
            <a:solidFill>
              <a:schemeClr val="accent4"/>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'!$H$8:$H$13</c:f>
              <c:numCache>
                <c:formatCode>0.00E+00</c:formatCode>
                <c:ptCount val="6"/>
                <c:pt idx="0">
                  <c:v>1120000000000</c:v>
                </c:pt>
                <c:pt idx="1">
                  <c:v>70000000000</c:v>
                </c:pt>
                <c:pt idx="2">
                  <c:v>6740000000</c:v>
                </c:pt>
                <c:pt idx="3">
                  <c:v>667000000</c:v>
                </c:pt>
                <c:pt idx="4">
                  <c:v>62500000</c:v>
                </c:pt>
                <c:pt idx="5">
                  <c:v>66800000</c:v>
                </c:pt>
              </c:numCache>
            </c:numRef>
          </c:val>
          <c:extLst>
            <c:ext xmlns:c16="http://schemas.microsoft.com/office/drawing/2014/chart" uri="{C3380CC4-5D6E-409C-BE32-E72D297353CC}">
              <c16:uniqueId val="{00000003-CECE-46D7-A071-DBEAF2FA1B80}"/>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a:t>
            </a:r>
            <a:r>
              <a:rPr lang="en-US" sz="1400" b="0" i="0" u="none" strike="noStrike" baseline="0">
                <a:effectLst/>
              </a:rPr>
              <a:t>Average</a:t>
            </a:r>
            <a:r>
              <a:rPr lang="en-US" sz="1400" b="0" i="0" baseline="0">
                <a:effectLst/>
              </a:rPr>
              <a:t>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'SSDD Average Time '!$D$5</c:f>
              <c:strCache>
                <c:ptCount val="1"/>
                <c:pt idx="0">
                  <c:v>Original SSDD</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'!$D$8:$D$13</c:f>
              <c:numCache>
                <c:formatCode>0.00E+00</c:formatCode>
                <c:ptCount val="6"/>
                <c:pt idx="0">
                  <c:v>292099978.77777702</c:v>
                </c:pt>
                <c:pt idx="1">
                  <c:v>131737461.424242</c:v>
                </c:pt>
                <c:pt idx="2">
                  <c:v>93160583.679679602</c:v>
                </c:pt>
                <c:pt idx="3">
                  <c:v>46191207.409240901</c:v>
                </c:pt>
                <c:pt idx="4">
                  <c:v>44772143.992429897</c:v>
                </c:pt>
                <c:pt idx="5">
                  <c:v>28280454.950054899</c:v>
                </c:pt>
              </c:numCache>
            </c:numRef>
          </c:val>
          <c:extLst>
            <c:ext xmlns:c16="http://schemas.microsoft.com/office/drawing/2014/chart" uri="{C3380CC4-5D6E-409C-BE32-E72D297353CC}">
              <c16:uniqueId val="{00000000-15C8-47F5-9AB2-B9A9359B02F7}"/>
            </c:ext>
          </c:extLst>
        </c:ser>
        <c:ser>
          <c:idx val="1"/>
          <c:order val="1"/>
          <c:tx>
            <c:strRef>
              <c:f>'SSDD Average Time '!$I$7</c:f>
              <c:strCache>
                <c:ptCount val="1"/>
                <c:pt idx="0">
                  <c:v>Two Slaves</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'!$I$8:$I$13</c:f>
              <c:numCache>
                <c:formatCode>0.00E+00</c:formatCode>
                <c:ptCount val="6"/>
                <c:pt idx="0">
                  <c:v>124000000</c:v>
                </c:pt>
                <c:pt idx="1">
                  <c:v>57200000</c:v>
                </c:pt>
                <c:pt idx="2">
                  <c:v>45500000</c:v>
                </c:pt>
                <c:pt idx="3">
                  <c:v>44700000</c:v>
                </c:pt>
                <c:pt idx="4">
                  <c:v>24700000</c:v>
                </c:pt>
                <c:pt idx="5">
                  <c:v>64500000</c:v>
                </c:pt>
              </c:numCache>
            </c:numRef>
          </c:val>
          <c:extLst>
            <c:ext xmlns:c16="http://schemas.microsoft.com/office/drawing/2014/chart" uri="{C3380CC4-5D6E-409C-BE32-E72D297353CC}">
              <c16:uniqueId val="{00000001-15C8-47F5-9AB2-B9A9359B02F7}"/>
            </c:ext>
          </c:extLst>
        </c:ser>
        <c:ser>
          <c:idx val="2"/>
          <c:order val="2"/>
          <c:tx>
            <c:strRef>
              <c:f>'SSDD Average Time '!$J$7</c:f>
              <c:strCache>
                <c:ptCount val="1"/>
                <c:pt idx="0">
                  <c:v>Three  Slaves</c:v>
                </c:pt>
              </c:strCache>
            </c:strRef>
          </c:tx>
          <c:spPr>
            <a:solidFill>
              <a:schemeClr val="accent3"/>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'!$J$8:$J$13</c:f>
              <c:numCache>
                <c:formatCode>0.00E+00</c:formatCode>
                <c:ptCount val="6"/>
                <c:pt idx="0">
                  <c:v>86300000000</c:v>
                </c:pt>
                <c:pt idx="1">
                  <c:v>10400000000</c:v>
                </c:pt>
                <c:pt idx="2">
                  <c:v>1010000000</c:v>
                </c:pt>
                <c:pt idx="3">
                  <c:v>96700000</c:v>
                </c:pt>
                <c:pt idx="4">
                  <c:v>66600000</c:v>
                </c:pt>
                <c:pt idx="5">
                  <c:v>64200000</c:v>
                </c:pt>
              </c:numCache>
            </c:numRef>
          </c:val>
          <c:extLst>
            <c:ext xmlns:c16="http://schemas.microsoft.com/office/drawing/2014/chart" uri="{C3380CC4-5D6E-409C-BE32-E72D297353CC}">
              <c16:uniqueId val="{00000002-15C8-47F5-9AB2-B9A9359B02F7}"/>
            </c:ext>
          </c:extLst>
        </c:ser>
        <c:ser>
          <c:idx val="3"/>
          <c:order val="3"/>
          <c:tx>
            <c:strRef>
              <c:f>'SSDD Average Time '!$K$7</c:f>
              <c:strCache>
                <c:ptCount val="1"/>
                <c:pt idx="0">
                  <c:v>Four  Slaves</c:v>
                </c:pt>
              </c:strCache>
            </c:strRef>
          </c:tx>
          <c:spPr>
            <a:solidFill>
              <a:schemeClr val="accent4"/>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'!$K$8:$K$13</c:f>
              <c:numCache>
                <c:formatCode>0.00E+00</c:formatCode>
                <c:ptCount val="6"/>
                <c:pt idx="0">
                  <c:v>117000000000</c:v>
                </c:pt>
                <c:pt idx="1">
                  <c:v>10600000000</c:v>
                </c:pt>
                <c:pt idx="2">
                  <c:v>1080000000</c:v>
                </c:pt>
                <c:pt idx="3">
                  <c:v>182000000</c:v>
                </c:pt>
                <c:pt idx="4">
                  <c:v>43800000</c:v>
                </c:pt>
                <c:pt idx="5">
                  <c:v>41200000</c:v>
                </c:pt>
              </c:numCache>
            </c:numRef>
          </c:val>
          <c:extLst>
            <c:ext xmlns:c16="http://schemas.microsoft.com/office/drawing/2014/chart" uri="{C3380CC4-5D6E-409C-BE32-E72D297353CC}">
              <c16:uniqueId val="{00000003-15C8-47F5-9AB2-B9A9359B02F7}"/>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SSDD  </a:t>
            </a:r>
            <a:r>
              <a:rPr lang="en-US" sz="1400" b="0" i="0" u="none" strike="noStrike" baseline="0">
                <a:effectLst/>
              </a:rPr>
              <a:t>Average</a:t>
            </a:r>
            <a:r>
              <a:rPr lang="en-US" sz="1400" b="0" i="0" baseline="0">
                <a:effectLst/>
              </a:rPr>
              <a:t> Slaves </a:t>
            </a:r>
            <a:r>
              <a:rPr lang="en-US" sz="1400" b="0" i="0" u="none" strike="noStrike" baseline="0">
                <a:effectLst/>
              </a:rPr>
              <a:t>Average</a:t>
            </a:r>
            <a:r>
              <a:rPr lang="en-US" sz="1400" b="0" i="0" baseline="0">
                <a:effectLst/>
              </a:rPr>
              <a:t>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'SSDD Average Time '!$F$6</c:f>
              <c:strCache>
                <c:ptCount val="1"/>
                <c:pt idx="0">
                  <c:v>Equal Input Data Splits</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'!$F$8:$F$13</c:f>
              <c:numCache>
                <c:formatCode>0.00E+00</c:formatCode>
                <c:ptCount val="6"/>
                <c:pt idx="0">
                  <c:v>155000000</c:v>
                </c:pt>
                <c:pt idx="1">
                  <c:v>83800000</c:v>
                </c:pt>
                <c:pt idx="2">
                  <c:v>64900000</c:v>
                </c:pt>
                <c:pt idx="3">
                  <c:v>117000000</c:v>
                </c:pt>
                <c:pt idx="4">
                  <c:v>38800000</c:v>
                </c:pt>
                <c:pt idx="5">
                  <c:v>47700000</c:v>
                </c:pt>
              </c:numCache>
            </c:numRef>
          </c:val>
          <c:extLst>
            <c:ext xmlns:c16="http://schemas.microsoft.com/office/drawing/2014/chart" uri="{C3380CC4-5D6E-409C-BE32-E72D297353CC}">
              <c16:uniqueId val="{00000000-3161-43BA-B39E-0CA2B47DB148}"/>
            </c:ext>
          </c:extLst>
        </c:ser>
        <c:ser>
          <c:idx val="1"/>
          <c:order val="1"/>
          <c:tx>
            <c:strRef>
              <c:f>'SSDD Average Time '!$I$6</c:f>
              <c:strCache>
                <c:ptCount val="1"/>
                <c:pt idx="0">
                  <c:v>Similar Input Data Splits</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'!$I$8:$I$13</c:f>
              <c:numCache>
                <c:formatCode>0.00E+00</c:formatCode>
                <c:ptCount val="6"/>
                <c:pt idx="0">
                  <c:v>124000000</c:v>
                </c:pt>
                <c:pt idx="1">
                  <c:v>57200000</c:v>
                </c:pt>
                <c:pt idx="2">
                  <c:v>45500000</c:v>
                </c:pt>
                <c:pt idx="3">
                  <c:v>44700000</c:v>
                </c:pt>
                <c:pt idx="4">
                  <c:v>24700000</c:v>
                </c:pt>
                <c:pt idx="5">
                  <c:v>64500000</c:v>
                </c:pt>
              </c:numCache>
            </c:numRef>
          </c:val>
          <c:extLst>
            <c:ext xmlns:c16="http://schemas.microsoft.com/office/drawing/2014/chart" uri="{C3380CC4-5D6E-409C-BE32-E72D297353CC}">
              <c16:uniqueId val="{00000001-3161-43BA-B39E-0CA2B47DB148}"/>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Three Slaves </a:t>
            </a:r>
            <a:r>
              <a:rPr lang="en-US" sz="1400" b="0" i="0" u="none" strike="noStrike" baseline="0">
                <a:effectLst/>
              </a:rPr>
              <a:t>Average</a:t>
            </a:r>
            <a:r>
              <a:rPr lang="en-US" sz="1400" b="0" i="0" baseline="0">
                <a:effectLst/>
              </a:rPr>
              <a:t>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Average Time '!$F$6</c:f>
              <c:strCache>
                <c:ptCount val="1"/>
                <c:pt idx="0">
                  <c:v>Equal Input Data Splits</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'!$G$8:$G$13</c:f>
              <c:numCache>
                <c:formatCode>0.00E+00</c:formatCode>
                <c:ptCount val="6"/>
                <c:pt idx="0">
                  <c:v>554000000000</c:v>
                </c:pt>
                <c:pt idx="1">
                  <c:v>40100000000</c:v>
                </c:pt>
                <c:pt idx="2">
                  <c:v>3950000000</c:v>
                </c:pt>
                <c:pt idx="3">
                  <c:v>438000000</c:v>
                </c:pt>
                <c:pt idx="4">
                  <c:v>80300000</c:v>
                </c:pt>
                <c:pt idx="5">
                  <c:v>33300000</c:v>
                </c:pt>
              </c:numCache>
            </c:numRef>
          </c:val>
          <c:extLst>
            <c:ext xmlns:c16="http://schemas.microsoft.com/office/drawing/2014/chart" uri="{C3380CC4-5D6E-409C-BE32-E72D297353CC}">
              <c16:uniqueId val="{00000000-D9E7-4902-9029-ED3B18189512}"/>
            </c:ext>
          </c:extLst>
        </c:ser>
        <c:ser>
          <c:idx val="1"/>
          <c:order val="1"/>
          <c:tx>
            <c:strRef>
              <c:f>'SSDD Average Time '!$I$6</c:f>
              <c:strCache>
                <c:ptCount val="1"/>
                <c:pt idx="0">
                  <c:v>Similar Input Data Splits</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'!$J$8:$J$13</c:f>
              <c:numCache>
                <c:formatCode>0.00E+00</c:formatCode>
                <c:ptCount val="6"/>
                <c:pt idx="0">
                  <c:v>86300000000</c:v>
                </c:pt>
                <c:pt idx="1">
                  <c:v>10400000000</c:v>
                </c:pt>
                <c:pt idx="2">
                  <c:v>1010000000</c:v>
                </c:pt>
                <c:pt idx="3">
                  <c:v>96700000</c:v>
                </c:pt>
                <c:pt idx="4">
                  <c:v>66600000</c:v>
                </c:pt>
                <c:pt idx="5">
                  <c:v>64200000</c:v>
                </c:pt>
              </c:numCache>
            </c:numRef>
          </c:val>
          <c:extLst>
            <c:ext xmlns:c16="http://schemas.microsoft.com/office/drawing/2014/chart" uri="{C3380CC4-5D6E-409C-BE32-E72D297353CC}">
              <c16:uniqueId val="{00000001-D9E7-4902-9029-ED3B18189512}"/>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Four Slaves </a:t>
            </a:r>
            <a:r>
              <a:rPr lang="en-US" sz="1400" b="0" i="0" u="none" strike="noStrike" baseline="0">
                <a:effectLst/>
              </a:rPr>
              <a:t>Average</a:t>
            </a:r>
            <a:r>
              <a:rPr lang="en-US" sz="1400" b="0" i="0" baseline="0">
                <a:effectLst/>
              </a:rPr>
              <a:t>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Average Time '!$F$6</c:f>
              <c:strCache>
                <c:ptCount val="1"/>
                <c:pt idx="0">
                  <c:v>Equal Input Data Splits</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'!$H$8:$H$13</c:f>
              <c:numCache>
                <c:formatCode>0.00E+00</c:formatCode>
                <c:ptCount val="6"/>
                <c:pt idx="0">
                  <c:v>1120000000000</c:v>
                </c:pt>
                <c:pt idx="1">
                  <c:v>70000000000</c:v>
                </c:pt>
                <c:pt idx="2">
                  <c:v>6740000000</c:v>
                </c:pt>
                <c:pt idx="3">
                  <c:v>667000000</c:v>
                </c:pt>
                <c:pt idx="4">
                  <c:v>62500000</c:v>
                </c:pt>
                <c:pt idx="5">
                  <c:v>66800000</c:v>
                </c:pt>
              </c:numCache>
            </c:numRef>
          </c:val>
          <c:extLst>
            <c:ext xmlns:c16="http://schemas.microsoft.com/office/drawing/2014/chart" uri="{C3380CC4-5D6E-409C-BE32-E72D297353CC}">
              <c16:uniqueId val="{00000000-4889-4DF4-8AA8-27B175FE1B49}"/>
            </c:ext>
          </c:extLst>
        </c:ser>
        <c:ser>
          <c:idx val="1"/>
          <c:order val="1"/>
          <c:tx>
            <c:strRef>
              <c:f>'SSDD Average Time '!$I$6</c:f>
              <c:strCache>
                <c:ptCount val="1"/>
                <c:pt idx="0">
                  <c:v>Similar Input Data Splits</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'!$K$8:$K$13</c:f>
              <c:numCache>
                <c:formatCode>0.00E+00</c:formatCode>
                <c:ptCount val="6"/>
                <c:pt idx="0">
                  <c:v>117000000000</c:v>
                </c:pt>
                <c:pt idx="1">
                  <c:v>10600000000</c:v>
                </c:pt>
                <c:pt idx="2">
                  <c:v>1080000000</c:v>
                </c:pt>
                <c:pt idx="3">
                  <c:v>182000000</c:v>
                </c:pt>
                <c:pt idx="4">
                  <c:v>43800000</c:v>
                </c:pt>
                <c:pt idx="5">
                  <c:v>41200000</c:v>
                </c:pt>
              </c:numCache>
            </c:numRef>
          </c:val>
          <c:extLst>
            <c:ext xmlns:c16="http://schemas.microsoft.com/office/drawing/2014/chart" uri="{C3380CC4-5D6E-409C-BE32-E72D297353CC}">
              <c16:uniqueId val="{00000001-4889-4DF4-8AA8-27B175FE1B49}"/>
            </c:ext>
          </c:extLst>
        </c:ser>
        <c:dLbls>
          <c:showLegendKey val="0"/>
          <c:showVal val="0"/>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SSDD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'SSDD Average Time '!$M$30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'!$M$32:$M$37</c15:sqref>
                  </c15:fullRef>
                </c:ext>
              </c:extLst>
              <c:f>'SSDD Average Time '!$M$33:$M$37</c:f>
              <c:numCache>
                <c:formatCode>General</c:formatCode>
                <c:ptCount val="5"/>
                <c:pt idx="0">
                  <c:v>-31.74224343675418</c:v>
                </c:pt>
                <c:pt idx="1">
                  <c:v>-29.89214175654854</c:v>
                </c:pt>
                <c:pt idx="2">
                  <c:v>-61.794871794871796</c:v>
                </c:pt>
                <c:pt idx="3">
                  <c:v>-36.340206185567013</c:v>
                </c:pt>
                <c:pt idx="4">
                  <c:v>35.220125786163521</c:v>
                </c:pt>
              </c:numCache>
            </c:numRef>
          </c:val>
          <c:smooth val="0"/>
          <c:extLst>
            <c:ext xmlns:c16="http://schemas.microsoft.com/office/drawing/2014/chart" uri="{C3380CC4-5D6E-409C-BE32-E72D297353CC}">
              <c16:uniqueId val="{00000000-2C34-4B49-99C4-E7E3A6C7B1E7}"/>
            </c:ext>
          </c:extLst>
        </c:ser>
        <c:ser>
          <c:idx val="1"/>
          <c:order val="1"/>
          <c:tx>
            <c:strRef>
              <c:f>'SSDD Average Time '!$O$30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'!$O$32:$O$37</c15:sqref>
                  </c15:fullRef>
                </c:ext>
              </c:extLst>
              <c:f>'SSDD Average Time '!$O$33:$O$37</c:f>
              <c:numCache>
                <c:formatCode>General</c:formatCode>
                <c:ptCount val="5"/>
                <c:pt idx="0">
                  <c:v>-74.064837905236914</c:v>
                </c:pt>
                <c:pt idx="1">
                  <c:v>-74.430379746835442</c:v>
                </c:pt>
                <c:pt idx="2">
                  <c:v>-77.922374429223737</c:v>
                </c:pt>
                <c:pt idx="3">
                  <c:v>-17.061021170610218</c:v>
                </c:pt>
                <c:pt idx="4">
                  <c:v>92.792792792792795</c:v>
                </c:pt>
              </c:numCache>
            </c:numRef>
          </c:val>
          <c:smooth val="0"/>
          <c:extLst>
            <c:ext xmlns:c16="http://schemas.microsoft.com/office/drawing/2014/chart" uri="{C3380CC4-5D6E-409C-BE32-E72D297353CC}">
              <c16:uniqueId val="{00000001-2C34-4B49-99C4-E7E3A6C7B1E7}"/>
            </c:ext>
          </c:extLst>
        </c:ser>
        <c:ser>
          <c:idx val="2"/>
          <c:order val="2"/>
          <c:tx>
            <c:strRef>
              <c:f>'SSDD Average Time '!$Q$30</c:f>
              <c:strCache>
                <c:ptCount val="1"/>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'!$Q$32:$Q$37</c15:sqref>
                  </c15:fullRef>
                </c:ext>
              </c:extLst>
              <c:f>'SSDD Average Time '!$Q$33:$Q$37</c:f>
              <c:numCache>
                <c:formatCode>General</c:formatCode>
                <c:ptCount val="5"/>
                <c:pt idx="0">
                  <c:v>-84.857142857142861</c:v>
                </c:pt>
                <c:pt idx="1">
                  <c:v>-83.976261127596445</c:v>
                </c:pt>
                <c:pt idx="2">
                  <c:v>-72.713643178410791</c:v>
                </c:pt>
                <c:pt idx="3">
                  <c:v>-29.92</c:v>
                </c:pt>
                <c:pt idx="4">
                  <c:v>-38.323353293413177</c:v>
                </c:pt>
              </c:numCache>
            </c:numRef>
          </c:val>
          <c:smooth val="0"/>
          <c:extLst>
            <c:ext xmlns:c16="http://schemas.microsoft.com/office/drawing/2014/chart" uri="{C3380CC4-5D6E-409C-BE32-E72D297353CC}">
              <c16:uniqueId val="{00000002-2C34-4B49-99C4-E7E3A6C7B1E7}"/>
            </c:ext>
          </c:extLst>
        </c:ser>
        <c:dLbls>
          <c:showLegendKey val="0"/>
          <c:showVal val="0"/>
          <c:showCatName val="0"/>
          <c:showSerName val="0"/>
          <c:showPercent val="0"/>
          <c:showBubbleSize val="0"/>
        </c:dLbls>
        <c:marker val="1"/>
        <c:smooth val="0"/>
        <c:axId val="216842863"/>
        <c:axId val="216845359"/>
      </c:lineChart>
      <c:catAx>
        <c:axId val="216842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845359"/>
        <c:crosses val="autoZero"/>
        <c:auto val="1"/>
        <c:lblAlgn val="ctr"/>
        <c:lblOffset val="100"/>
        <c:noMultiLvlLbl val="0"/>
      </c:catAx>
      <c:valAx>
        <c:axId val="216845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8428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SSDD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'SSDD Average Time '!$M$30</c:f>
              <c:strCache>
                <c:ptCount val="1"/>
                <c:pt idx="0">
                  <c:v>Smilar to Equal  (2 s)</c:v>
                </c:pt>
              </c:strCache>
            </c:strRef>
          </c:tx>
          <c:spPr>
            <a:solidFill>
              <a:schemeClr val="accent1"/>
            </a:solidFill>
            <a:ln>
              <a:noFill/>
            </a:ln>
            <a:effectLst/>
          </c:spPr>
          <c:invertIfNegative val="0"/>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'!$M$32:$M$37</c15:sqref>
                  </c15:fullRef>
                </c:ext>
              </c:extLst>
              <c:f>'SSDD Average Time '!$M$33:$M$37</c:f>
              <c:numCache>
                <c:formatCode>General</c:formatCode>
                <c:ptCount val="5"/>
                <c:pt idx="0">
                  <c:v>-31.74224343675418</c:v>
                </c:pt>
                <c:pt idx="1">
                  <c:v>-29.89214175654854</c:v>
                </c:pt>
                <c:pt idx="2">
                  <c:v>-61.794871794871796</c:v>
                </c:pt>
                <c:pt idx="3">
                  <c:v>-36.340206185567013</c:v>
                </c:pt>
                <c:pt idx="4">
                  <c:v>35.220125786163521</c:v>
                </c:pt>
              </c:numCache>
            </c:numRef>
          </c:val>
          <c:extLst>
            <c:ext xmlns:c16="http://schemas.microsoft.com/office/drawing/2014/chart" uri="{C3380CC4-5D6E-409C-BE32-E72D297353CC}">
              <c16:uniqueId val="{00000000-B4E8-43CA-A17C-F394CB5C5ACD}"/>
            </c:ext>
          </c:extLst>
        </c:ser>
        <c:ser>
          <c:idx val="1"/>
          <c:order val="1"/>
          <c:tx>
            <c:strRef>
              <c:f>'SSDD Average Time '!$O$30</c:f>
              <c:strCache>
                <c:ptCount val="1"/>
                <c:pt idx="0">
                  <c:v>Smilar to Equal  (3 s)</c:v>
                </c:pt>
              </c:strCache>
            </c:strRef>
          </c:tx>
          <c:spPr>
            <a:solidFill>
              <a:schemeClr val="accent2"/>
            </a:solidFill>
            <a:ln>
              <a:noFill/>
            </a:ln>
            <a:effectLst/>
          </c:spPr>
          <c:invertIfNegative val="0"/>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'!$O$32:$O$37</c15:sqref>
                  </c15:fullRef>
                </c:ext>
              </c:extLst>
              <c:f>'SSDD Average Time '!$O$33:$O$37</c:f>
              <c:numCache>
                <c:formatCode>General</c:formatCode>
                <c:ptCount val="5"/>
                <c:pt idx="0">
                  <c:v>-74.064837905236914</c:v>
                </c:pt>
                <c:pt idx="1">
                  <c:v>-74.430379746835442</c:v>
                </c:pt>
                <c:pt idx="2">
                  <c:v>-77.922374429223737</c:v>
                </c:pt>
                <c:pt idx="3">
                  <c:v>-17.061021170610218</c:v>
                </c:pt>
                <c:pt idx="4">
                  <c:v>92.792792792792795</c:v>
                </c:pt>
              </c:numCache>
            </c:numRef>
          </c:val>
          <c:extLst>
            <c:ext xmlns:c16="http://schemas.microsoft.com/office/drawing/2014/chart" uri="{C3380CC4-5D6E-409C-BE32-E72D297353CC}">
              <c16:uniqueId val="{00000001-B4E8-43CA-A17C-F394CB5C5ACD}"/>
            </c:ext>
          </c:extLst>
        </c:ser>
        <c:ser>
          <c:idx val="2"/>
          <c:order val="2"/>
          <c:tx>
            <c:strRef>
              <c:f>'SSDD Average Time '!$Q$30</c:f>
              <c:strCache>
                <c:ptCount val="1"/>
                <c:pt idx="0">
                  <c:v>Smilar to Equal  (4 s)</c:v>
                </c:pt>
              </c:strCache>
            </c:strRef>
          </c:tx>
          <c:spPr>
            <a:solidFill>
              <a:schemeClr val="accent3"/>
            </a:solidFill>
            <a:ln>
              <a:noFill/>
            </a:ln>
            <a:effectLst/>
          </c:spPr>
          <c:invertIfNegative val="0"/>
          <c:cat>
            <c:numRef>
              <c:extLst>
                <c:ext xmlns:c15="http://schemas.microsoft.com/office/drawing/2012/chart" uri="{02D57815-91ED-43cb-92C2-25804820EDAC}">
                  <c15:fullRef>
                    <c15:sqref>'SSDD Average Time '!$C$8:$C$13</c15:sqref>
                  </c15:fullRef>
                </c:ext>
              </c:extLst>
              <c:f>'SSDD Average Time '!$C$9:$C$13</c:f>
              <c:numCache>
                <c:formatCode>General</c:formatCode>
                <c:ptCount val="5"/>
                <c:pt idx="0">
                  <c:v>100</c:v>
                </c:pt>
                <c:pt idx="1">
                  <c:v>1000</c:v>
                </c:pt>
                <c:pt idx="2">
                  <c:v>10000</c:v>
                </c:pt>
                <c:pt idx="3">
                  <c:v>100000</c:v>
                </c:pt>
                <c:pt idx="4">
                  <c:v>1000000</c:v>
                </c:pt>
              </c:numCache>
            </c:numRef>
          </c:cat>
          <c:val>
            <c:numRef>
              <c:extLst>
                <c:ext xmlns:c15="http://schemas.microsoft.com/office/drawing/2012/chart" uri="{02D57815-91ED-43cb-92C2-25804820EDAC}">
                  <c15:fullRef>
                    <c15:sqref>'SSDD Average Time '!$Q$32:$Q$37</c15:sqref>
                  </c15:fullRef>
                </c:ext>
              </c:extLst>
              <c:f>'SSDD Average Time '!$Q$33:$Q$37</c:f>
              <c:numCache>
                <c:formatCode>General</c:formatCode>
                <c:ptCount val="5"/>
                <c:pt idx="0">
                  <c:v>-84.857142857142861</c:v>
                </c:pt>
                <c:pt idx="1">
                  <c:v>-83.976261127596445</c:v>
                </c:pt>
                <c:pt idx="2">
                  <c:v>-72.713643178410791</c:v>
                </c:pt>
                <c:pt idx="3">
                  <c:v>-29.92</c:v>
                </c:pt>
                <c:pt idx="4">
                  <c:v>-38.323353293413177</c:v>
                </c:pt>
              </c:numCache>
            </c:numRef>
          </c:val>
          <c:extLst>
            <c:ext xmlns:c16="http://schemas.microsoft.com/office/drawing/2014/chart" uri="{C3380CC4-5D6E-409C-BE32-E72D297353CC}">
              <c16:uniqueId val="{00000002-B4E8-43CA-A17C-F394CB5C5ACD}"/>
            </c:ext>
          </c:extLst>
        </c:ser>
        <c:dLbls>
          <c:showLegendKey val="0"/>
          <c:showVal val="0"/>
          <c:showCatName val="0"/>
          <c:showSerName val="0"/>
          <c:showPercent val="0"/>
          <c:showBubbleSize val="0"/>
        </c:dLbls>
        <c:gapWidth val="150"/>
        <c:axId val="216842863"/>
        <c:axId val="216845359"/>
      </c:barChart>
      <c:catAx>
        <c:axId val="216842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845359"/>
        <c:crosses val="autoZero"/>
        <c:auto val="1"/>
        <c:lblAlgn val="ctr"/>
        <c:lblOffset val="100"/>
        <c:noMultiLvlLbl val="0"/>
      </c:catAx>
      <c:valAx>
        <c:axId val="216845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8428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SORA  Total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Total Time'!$D$5</c:f>
              <c:strCache>
                <c:ptCount val="1"/>
                <c:pt idx="0">
                  <c:v>Original SORA</c:v>
                </c:pt>
              </c:strCache>
            </c:strRef>
          </c:tx>
          <c:spPr>
            <a:solidFill>
              <a:schemeClr val="accent1"/>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Time'!$D$8:$D$13</c:f>
              <c:numCache>
                <c:formatCode>General</c:formatCode>
                <c:ptCount val="6"/>
                <c:pt idx="0">
                  <c:v>1708984548</c:v>
                </c:pt>
                <c:pt idx="1">
                  <c:v>12714096406</c:v>
                </c:pt>
                <c:pt idx="2">
                  <c:v>111215889952</c:v>
                </c:pt>
                <c:pt idx="3">
                  <c:v>35106319372270</c:v>
                </c:pt>
                <c:pt idx="4">
                  <c:v>0</c:v>
                </c:pt>
                <c:pt idx="5">
                  <c:v>0</c:v>
                </c:pt>
              </c:numCache>
            </c:numRef>
          </c:val>
          <c:extLst>
            <c:ext xmlns:c16="http://schemas.microsoft.com/office/drawing/2014/chart" uri="{C3380CC4-5D6E-409C-BE32-E72D297353CC}">
              <c16:uniqueId val="{00000000-BB19-4963-8D34-348502F5DBFD}"/>
            </c:ext>
          </c:extLst>
        </c:ser>
        <c:ser>
          <c:idx val="1"/>
          <c:order val="1"/>
          <c:tx>
            <c:strRef>
              <c:f>'SORA Total Time'!$E$5</c:f>
              <c:strCache>
                <c:ptCount val="1"/>
                <c:pt idx="0">
                  <c:v>Threaded SORA</c:v>
                </c:pt>
              </c:strCache>
            </c:strRef>
          </c:tx>
          <c:spPr>
            <a:solidFill>
              <a:schemeClr val="accent2"/>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Time'!$E$8:$E$13</c:f>
              <c:numCache>
                <c:formatCode>General</c:formatCode>
                <c:ptCount val="6"/>
                <c:pt idx="0">
                  <c:v>448755395</c:v>
                </c:pt>
                <c:pt idx="1">
                  <c:v>7988678157</c:v>
                </c:pt>
                <c:pt idx="2">
                  <c:v>74128196605</c:v>
                </c:pt>
                <c:pt idx="3">
                  <c:v>30608861637069</c:v>
                </c:pt>
                <c:pt idx="4">
                  <c:v>0</c:v>
                </c:pt>
                <c:pt idx="5">
                  <c:v>0</c:v>
                </c:pt>
              </c:numCache>
            </c:numRef>
          </c:val>
          <c:extLst>
            <c:ext xmlns:c16="http://schemas.microsoft.com/office/drawing/2014/chart" uri="{C3380CC4-5D6E-409C-BE32-E72D297353CC}">
              <c16:uniqueId val="{00000001-BB19-4963-8D34-348502F5DBFD}"/>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SORA  Total Time (Original Vs. Threaded with </a:t>
            </a:r>
            <a:r>
              <a:rPr lang="en-US" sz="1400"/>
              <a:t>Equal Input Data Splits)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'SORA Total Time'!$D$5</c:f>
              <c:strCache>
                <c:ptCount val="1"/>
                <c:pt idx="0">
                  <c:v>Original SORA</c:v>
                </c:pt>
              </c:strCache>
            </c:strRef>
          </c:tx>
          <c:spPr>
            <a:solidFill>
              <a:schemeClr val="accent1"/>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Time'!$D$8:$D$13</c15:sqref>
                  </c15:fullRef>
                </c:ext>
              </c:extLst>
              <c:f>'SORA Total Time'!$D$8:$D$11</c:f>
              <c:numCache>
                <c:formatCode>General</c:formatCode>
                <c:ptCount val="4"/>
                <c:pt idx="0">
                  <c:v>1708984548</c:v>
                </c:pt>
                <c:pt idx="1">
                  <c:v>12714096406</c:v>
                </c:pt>
                <c:pt idx="2">
                  <c:v>111215889952</c:v>
                </c:pt>
                <c:pt idx="3">
                  <c:v>35106319372270</c:v>
                </c:pt>
              </c:numCache>
            </c:numRef>
          </c:val>
          <c:extLst>
            <c:ext xmlns:c16="http://schemas.microsoft.com/office/drawing/2014/chart" uri="{C3380CC4-5D6E-409C-BE32-E72D297353CC}">
              <c16:uniqueId val="{00000000-ED3C-4DBF-A80C-27E8269FE4E2}"/>
            </c:ext>
          </c:extLst>
        </c:ser>
        <c:ser>
          <c:idx val="1"/>
          <c:order val="1"/>
          <c:tx>
            <c:strRef>
              <c:f>'SORA Total Time'!$F$7</c:f>
              <c:strCache>
                <c:ptCount val="1"/>
                <c:pt idx="0">
                  <c:v>Two Slaves</c:v>
                </c:pt>
              </c:strCache>
            </c:strRef>
          </c:tx>
          <c:spPr>
            <a:solidFill>
              <a:schemeClr val="accent2"/>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Time'!$F$8:$F$13</c15:sqref>
                  </c15:fullRef>
                </c:ext>
              </c:extLst>
              <c:f>'SORA Total Time'!$F$8:$F$11</c:f>
              <c:numCache>
                <c:formatCode>General</c:formatCode>
                <c:ptCount val="4"/>
                <c:pt idx="0">
                  <c:v>603416420</c:v>
                </c:pt>
                <c:pt idx="1">
                  <c:v>4591177183</c:v>
                </c:pt>
                <c:pt idx="2">
                  <c:v>37052551034</c:v>
                </c:pt>
                <c:pt idx="3">
                  <c:v>12363908350178</c:v>
                </c:pt>
              </c:numCache>
            </c:numRef>
          </c:val>
          <c:extLst>
            <c:ext xmlns:c16="http://schemas.microsoft.com/office/drawing/2014/chart" uri="{C3380CC4-5D6E-409C-BE32-E72D297353CC}">
              <c16:uniqueId val="{00000001-ED3C-4DBF-A80C-27E8269FE4E2}"/>
            </c:ext>
          </c:extLst>
        </c:ser>
        <c:ser>
          <c:idx val="2"/>
          <c:order val="2"/>
          <c:tx>
            <c:strRef>
              <c:f>'SORA Total Time'!$G$7</c:f>
              <c:strCache>
                <c:ptCount val="1"/>
                <c:pt idx="0">
                  <c:v>Three  Slaves</c:v>
                </c:pt>
              </c:strCache>
            </c:strRef>
          </c:tx>
          <c:spPr>
            <a:solidFill>
              <a:schemeClr val="accent3"/>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Time'!$G$8:$G$13</c15:sqref>
                  </c15:fullRef>
                </c:ext>
              </c:extLst>
              <c:f>'SORA Total Time'!$G$8:$G$11</c:f>
              <c:numCache>
                <c:formatCode>General</c:formatCode>
                <c:ptCount val="4"/>
                <c:pt idx="0">
                  <c:v>426734074</c:v>
                </c:pt>
                <c:pt idx="1">
                  <c:v>3915812000</c:v>
                </c:pt>
                <c:pt idx="2">
                  <c:v>23049069956</c:v>
                </c:pt>
                <c:pt idx="3">
                  <c:v>12035967914374</c:v>
                </c:pt>
              </c:numCache>
            </c:numRef>
          </c:val>
          <c:extLst>
            <c:ext xmlns:c16="http://schemas.microsoft.com/office/drawing/2014/chart" uri="{C3380CC4-5D6E-409C-BE32-E72D297353CC}">
              <c16:uniqueId val="{00000002-ED3C-4DBF-A80C-27E8269FE4E2}"/>
            </c:ext>
          </c:extLst>
        </c:ser>
        <c:ser>
          <c:idx val="3"/>
          <c:order val="3"/>
          <c:tx>
            <c:strRef>
              <c:f>'SORA Total Time'!$H$7</c:f>
              <c:strCache>
                <c:ptCount val="1"/>
                <c:pt idx="0">
                  <c:v>Four  Slaves</c:v>
                </c:pt>
              </c:strCache>
            </c:strRef>
          </c:tx>
          <c:spPr>
            <a:solidFill>
              <a:schemeClr val="accent4"/>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Time'!$H$8:$H$13</c15:sqref>
                  </c15:fullRef>
                </c:ext>
              </c:extLst>
              <c:f>'SORA Total Time'!$H$8:$H$11</c:f>
              <c:numCache>
                <c:formatCode>General</c:formatCode>
                <c:ptCount val="4"/>
                <c:pt idx="0">
                  <c:v>1296029007</c:v>
                </c:pt>
                <c:pt idx="1">
                  <c:v>2555994931</c:v>
                </c:pt>
                <c:pt idx="2">
                  <c:v>20918129803</c:v>
                </c:pt>
                <c:pt idx="3">
                  <c:v>7329910067554</c:v>
                </c:pt>
              </c:numCache>
            </c:numRef>
          </c:val>
          <c:extLst>
            <c:ext xmlns:c16="http://schemas.microsoft.com/office/drawing/2014/chart" uri="{C3380CC4-5D6E-409C-BE32-E72D297353CC}">
              <c16:uniqueId val="{00000003-ED3C-4DBF-A80C-27E8269FE4E2}"/>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SORA  Total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'SORA Total Time'!$D$5</c:f>
              <c:strCache>
                <c:ptCount val="1"/>
                <c:pt idx="0">
                  <c:v>Original SORA</c:v>
                </c:pt>
              </c:strCache>
            </c:strRef>
          </c:tx>
          <c:spPr>
            <a:solidFill>
              <a:schemeClr val="accent1"/>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Time'!$D$8:$D$13</c15:sqref>
                  </c15:fullRef>
                </c:ext>
              </c:extLst>
              <c:f>'SORA Total Time'!$D$8:$D$11</c:f>
              <c:numCache>
                <c:formatCode>General</c:formatCode>
                <c:ptCount val="4"/>
                <c:pt idx="0">
                  <c:v>1708984548</c:v>
                </c:pt>
                <c:pt idx="1">
                  <c:v>12714096406</c:v>
                </c:pt>
                <c:pt idx="2">
                  <c:v>111215889952</c:v>
                </c:pt>
                <c:pt idx="3">
                  <c:v>35106319372270</c:v>
                </c:pt>
              </c:numCache>
            </c:numRef>
          </c:val>
          <c:extLst>
            <c:ext xmlns:c16="http://schemas.microsoft.com/office/drawing/2014/chart" uri="{C3380CC4-5D6E-409C-BE32-E72D297353CC}">
              <c16:uniqueId val="{00000000-1688-4839-B5EF-3DCA090EFE97}"/>
            </c:ext>
          </c:extLst>
        </c:ser>
        <c:ser>
          <c:idx val="1"/>
          <c:order val="1"/>
          <c:tx>
            <c:strRef>
              <c:f>'SORA Total Time'!$I$7</c:f>
              <c:strCache>
                <c:ptCount val="1"/>
                <c:pt idx="0">
                  <c:v>Two Slaves</c:v>
                </c:pt>
              </c:strCache>
            </c:strRef>
          </c:tx>
          <c:spPr>
            <a:solidFill>
              <a:schemeClr val="accent2"/>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Time'!$I$8:$I$13</c15:sqref>
                  </c15:fullRef>
                </c:ext>
              </c:extLst>
              <c:f>'SORA Total Time'!$I$8:$I$11</c:f>
              <c:numCache>
                <c:formatCode>General</c:formatCode>
                <c:ptCount val="4"/>
                <c:pt idx="0">
                  <c:v>482298616</c:v>
                </c:pt>
                <c:pt idx="1">
                  <c:v>2840539191</c:v>
                </c:pt>
                <c:pt idx="2">
                  <c:v>28551368161</c:v>
                </c:pt>
                <c:pt idx="3">
                  <c:v>1225667049709</c:v>
                </c:pt>
              </c:numCache>
            </c:numRef>
          </c:val>
          <c:extLst>
            <c:ext xmlns:c16="http://schemas.microsoft.com/office/drawing/2014/chart" uri="{C3380CC4-5D6E-409C-BE32-E72D297353CC}">
              <c16:uniqueId val="{00000001-1688-4839-B5EF-3DCA090EFE97}"/>
            </c:ext>
          </c:extLst>
        </c:ser>
        <c:ser>
          <c:idx val="2"/>
          <c:order val="2"/>
          <c:tx>
            <c:strRef>
              <c:f>'SORA Total Time'!$J$7</c:f>
              <c:strCache>
                <c:ptCount val="1"/>
                <c:pt idx="0">
                  <c:v>Three  Slaves</c:v>
                </c:pt>
              </c:strCache>
            </c:strRef>
          </c:tx>
          <c:spPr>
            <a:solidFill>
              <a:schemeClr val="accent3"/>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Time'!$J$8:$J$13</c15:sqref>
                  </c15:fullRef>
                </c:ext>
              </c:extLst>
              <c:f>'SORA Total Time'!$J$8:$J$11</c:f>
              <c:numCache>
                <c:formatCode>General</c:formatCode>
                <c:ptCount val="4"/>
                <c:pt idx="0">
                  <c:v>359402373</c:v>
                </c:pt>
                <c:pt idx="1">
                  <c:v>2788018116</c:v>
                </c:pt>
                <c:pt idx="2">
                  <c:v>23437947918</c:v>
                </c:pt>
                <c:pt idx="3">
                  <c:v>1034908232561</c:v>
                </c:pt>
              </c:numCache>
            </c:numRef>
          </c:val>
          <c:extLst>
            <c:ext xmlns:c16="http://schemas.microsoft.com/office/drawing/2014/chart" uri="{C3380CC4-5D6E-409C-BE32-E72D297353CC}">
              <c16:uniqueId val="{00000002-1688-4839-B5EF-3DCA090EFE97}"/>
            </c:ext>
          </c:extLst>
        </c:ser>
        <c:ser>
          <c:idx val="3"/>
          <c:order val="3"/>
          <c:tx>
            <c:strRef>
              <c:f>'SORA Total Time'!$K$7</c:f>
              <c:strCache>
                <c:ptCount val="1"/>
                <c:pt idx="0">
                  <c:v>Four  Slaves</c:v>
                </c:pt>
              </c:strCache>
            </c:strRef>
          </c:tx>
          <c:spPr>
            <a:solidFill>
              <a:schemeClr val="accent4"/>
            </a:solidFill>
            <a:ln>
              <a:noFill/>
            </a:ln>
            <a:effectLst/>
          </c:spPr>
          <c:invertIfNegative val="0"/>
          <c:cat>
            <c:numRef>
              <c:extLst>
                <c:ext xmlns:c15="http://schemas.microsoft.com/office/drawing/2012/chart" uri="{02D57815-91ED-43cb-92C2-25804820EDAC}">
                  <c15:fullRef>
                    <c15:sqref>'SORA Total Time'!$C$8:$C$13</c15:sqref>
                  </c15:fullRef>
                </c:ext>
              </c:extLst>
              <c:f>'SORA Total Time'!$C$8:$C$11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Total Time'!$K$8:$K$13</c15:sqref>
                  </c15:fullRef>
                </c:ext>
              </c:extLst>
              <c:f>'SORA Total Time'!$K$8:$K$11</c:f>
              <c:numCache>
                <c:formatCode>General</c:formatCode>
                <c:ptCount val="4"/>
                <c:pt idx="0">
                  <c:v>399416852</c:v>
                </c:pt>
                <c:pt idx="1">
                  <c:v>2459561951</c:v>
                </c:pt>
                <c:pt idx="2">
                  <c:v>18670965654</c:v>
                </c:pt>
                <c:pt idx="3">
                  <c:v>1246116201676</c:v>
                </c:pt>
              </c:numCache>
            </c:numRef>
          </c:val>
          <c:extLst>
            <c:ext xmlns:c16="http://schemas.microsoft.com/office/drawing/2014/chart" uri="{C3380CC4-5D6E-409C-BE32-E72D297353CC}">
              <c16:uniqueId val="{00000003-1688-4839-B5EF-3DCA090EFE97}"/>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SSDD  Total Time (Original Vs. Threaded with </a:t>
            </a:r>
            <a:r>
              <a:rPr lang="en-US" sz="1400"/>
              <a:t>Equal Input Data Splits)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'SSDD Total Time'!$D$5</c:f>
              <c:strCache>
                <c:ptCount val="1"/>
                <c:pt idx="0">
                  <c:v>Original SSDD</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Time'!$D$8:$D$13</c:f>
              <c:numCache>
                <c:formatCode>General</c:formatCode>
                <c:ptCount val="6"/>
                <c:pt idx="0">
                  <c:v>3124423720</c:v>
                </c:pt>
                <c:pt idx="1">
                  <c:v>14597347470</c:v>
                </c:pt>
                <c:pt idx="2">
                  <c:v>93710848961</c:v>
                </c:pt>
                <c:pt idx="3">
                  <c:v>463633506307</c:v>
                </c:pt>
                <c:pt idx="4">
                  <c:v>4486109925025</c:v>
                </c:pt>
                <c:pt idx="5">
                  <c:v>28329172696796</c:v>
                </c:pt>
              </c:numCache>
            </c:numRef>
          </c:val>
          <c:extLst>
            <c:ext xmlns:c16="http://schemas.microsoft.com/office/drawing/2014/chart" uri="{C3380CC4-5D6E-409C-BE32-E72D297353CC}">
              <c16:uniqueId val="{00000000-0ACE-4DEB-8396-A17357FDDA73}"/>
            </c:ext>
          </c:extLst>
        </c:ser>
        <c:ser>
          <c:idx val="1"/>
          <c:order val="1"/>
          <c:tx>
            <c:strRef>
              <c:f>'SSDD Total Time'!$F$7</c:f>
              <c:strCache>
                <c:ptCount val="1"/>
                <c:pt idx="0">
                  <c:v>Two Slaves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Time'!$F$8:$F$13</c:f>
              <c:numCache>
                <c:formatCode>General</c:formatCode>
                <c:ptCount val="6"/>
                <c:pt idx="0">
                  <c:v>576766602</c:v>
                </c:pt>
                <c:pt idx="1">
                  <c:v>3979998527</c:v>
                </c:pt>
                <c:pt idx="2">
                  <c:v>28954815547</c:v>
                </c:pt>
                <c:pt idx="3">
                  <c:v>331737848175</c:v>
                </c:pt>
                <c:pt idx="4">
                  <c:v>1533523112393</c:v>
                </c:pt>
                <c:pt idx="5">
                  <c:v>16561223444379</c:v>
                </c:pt>
              </c:numCache>
            </c:numRef>
          </c:val>
          <c:extLst>
            <c:ext xmlns:c16="http://schemas.microsoft.com/office/drawing/2014/chart" uri="{C3380CC4-5D6E-409C-BE32-E72D297353CC}">
              <c16:uniqueId val="{00000001-0ACE-4DEB-8396-A17357FDDA73}"/>
            </c:ext>
          </c:extLst>
        </c:ser>
        <c:ser>
          <c:idx val="2"/>
          <c:order val="2"/>
          <c:tx>
            <c:strRef>
              <c:f>'SSDD Total Time'!$G$7</c:f>
              <c:strCache>
                <c:ptCount val="1"/>
                <c:pt idx="0">
                  <c:v>Three  Slaves</c:v>
                </c:pt>
              </c:strCache>
            </c:strRef>
          </c:tx>
          <c:spPr>
            <a:solidFill>
              <a:schemeClr val="accent3"/>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Time'!$G$8:$G$13</c:f>
              <c:numCache>
                <c:formatCode>General</c:formatCode>
                <c:ptCount val="6"/>
                <c:pt idx="0">
                  <c:v>1100200519</c:v>
                </c:pt>
                <c:pt idx="1">
                  <c:v>5141720453</c:v>
                </c:pt>
                <c:pt idx="2">
                  <c:v>19152967373</c:v>
                </c:pt>
                <c:pt idx="3">
                  <c:v>192689563367</c:v>
                </c:pt>
                <c:pt idx="4">
                  <c:v>1398153411057</c:v>
                </c:pt>
                <c:pt idx="5">
                  <c:v>12573458415955</c:v>
                </c:pt>
              </c:numCache>
            </c:numRef>
          </c:val>
          <c:extLst>
            <c:ext xmlns:c16="http://schemas.microsoft.com/office/drawing/2014/chart" uri="{C3380CC4-5D6E-409C-BE32-E72D297353CC}">
              <c16:uniqueId val="{00000002-0ACE-4DEB-8396-A17357FDDA73}"/>
            </c:ext>
          </c:extLst>
        </c:ser>
        <c:ser>
          <c:idx val="3"/>
          <c:order val="3"/>
          <c:tx>
            <c:strRef>
              <c:f>'SSDD Total Time'!$H$7</c:f>
              <c:strCache>
                <c:ptCount val="1"/>
                <c:pt idx="0">
                  <c:v>Four  Slaves</c:v>
                </c:pt>
              </c:strCache>
            </c:strRef>
          </c:tx>
          <c:spPr>
            <a:solidFill>
              <a:schemeClr val="accent4"/>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Time'!$H$8:$H$13</c:f>
              <c:numCache>
                <c:formatCode>General</c:formatCode>
                <c:ptCount val="6"/>
                <c:pt idx="0">
                  <c:v>668881808</c:v>
                </c:pt>
                <c:pt idx="1">
                  <c:v>2863699495</c:v>
                </c:pt>
                <c:pt idx="2">
                  <c:v>15747791657</c:v>
                </c:pt>
                <c:pt idx="3">
                  <c:v>121739384294</c:v>
                </c:pt>
                <c:pt idx="4">
                  <c:v>1509076264290</c:v>
                </c:pt>
                <c:pt idx="5">
                  <c:v>20721954713007</c:v>
                </c:pt>
              </c:numCache>
            </c:numRef>
          </c:val>
          <c:extLst>
            <c:ext xmlns:c16="http://schemas.microsoft.com/office/drawing/2014/chart" uri="{C3380CC4-5D6E-409C-BE32-E72D297353CC}">
              <c16:uniqueId val="{00000003-0ACE-4DEB-8396-A17357FDDA73}"/>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SORA  Two Slaves Total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'SORA Total Time'!$F$6</c:f>
              <c:strCache>
                <c:ptCount val="1"/>
                <c:pt idx="0">
                  <c:v>Equal Input Data Splits</c:v>
                </c:pt>
              </c:strCache>
            </c:strRef>
          </c:tx>
          <c:spPr>
            <a:solidFill>
              <a:schemeClr val="accent1"/>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Time'!$F$8:$F$13</c:f>
              <c:numCache>
                <c:formatCode>General</c:formatCode>
                <c:ptCount val="6"/>
                <c:pt idx="0">
                  <c:v>603416420</c:v>
                </c:pt>
                <c:pt idx="1">
                  <c:v>4591177183</c:v>
                </c:pt>
                <c:pt idx="2">
                  <c:v>37052551034</c:v>
                </c:pt>
                <c:pt idx="3">
                  <c:v>12363908350178</c:v>
                </c:pt>
              </c:numCache>
            </c:numRef>
          </c:val>
          <c:extLst>
            <c:ext xmlns:c16="http://schemas.microsoft.com/office/drawing/2014/chart" uri="{C3380CC4-5D6E-409C-BE32-E72D297353CC}">
              <c16:uniqueId val="{00000000-9C23-4823-A853-5C1E0B9606F1}"/>
            </c:ext>
          </c:extLst>
        </c:ser>
        <c:ser>
          <c:idx val="1"/>
          <c:order val="1"/>
          <c:tx>
            <c:strRef>
              <c:f>'SORA Total Time'!$I$6</c:f>
              <c:strCache>
                <c:ptCount val="1"/>
                <c:pt idx="0">
                  <c:v>Similar Input Data Splits</c:v>
                </c:pt>
              </c:strCache>
            </c:strRef>
          </c:tx>
          <c:spPr>
            <a:solidFill>
              <a:schemeClr val="accent2"/>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Time'!$I$8:$I$13</c:f>
              <c:numCache>
                <c:formatCode>General</c:formatCode>
                <c:ptCount val="6"/>
                <c:pt idx="0">
                  <c:v>482298616</c:v>
                </c:pt>
                <c:pt idx="1">
                  <c:v>2840539191</c:v>
                </c:pt>
                <c:pt idx="2">
                  <c:v>28551368161</c:v>
                </c:pt>
                <c:pt idx="3">
                  <c:v>1225667049709</c:v>
                </c:pt>
              </c:numCache>
            </c:numRef>
          </c:val>
          <c:extLst>
            <c:ext xmlns:c16="http://schemas.microsoft.com/office/drawing/2014/chart" uri="{C3380CC4-5D6E-409C-BE32-E72D297353CC}">
              <c16:uniqueId val="{00000001-9C23-4823-A853-5C1E0B9606F1}"/>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SORA  Three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Total Time'!$F$6</c:f>
              <c:strCache>
                <c:ptCount val="1"/>
                <c:pt idx="0">
                  <c:v>Equal Input Data Splits</c:v>
                </c:pt>
              </c:strCache>
            </c:strRef>
          </c:tx>
          <c:spPr>
            <a:solidFill>
              <a:schemeClr val="accent1"/>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Time'!$G$8:$G$13</c:f>
              <c:numCache>
                <c:formatCode>General</c:formatCode>
                <c:ptCount val="6"/>
                <c:pt idx="0">
                  <c:v>426734074</c:v>
                </c:pt>
                <c:pt idx="1">
                  <c:v>3915812000</c:v>
                </c:pt>
                <c:pt idx="2">
                  <c:v>23049069956</c:v>
                </c:pt>
                <c:pt idx="3">
                  <c:v>12035967914374</c:v>
                </c:pt>
              </c:numCache>
            </c:numRef>
          </c:val>
          <c:extLst>
            <c:ext xmlns:c16="http://schemas.microsoft.com/office/drawing/2014/chart" uri="{C3380CC4-5D6E-409C-BE32-E72D297353CC}">
              <c16:uniqueId val="{00000000-1D2F-4019-A7D2-F31CC24E04D6}"/>
            </c:ext>
          </c:extLst>
        </c:ser>
        <c:ser>
          <c:idx val="1"/>
          <c:order val="1"/>
          <c:tx>
            <c:strRef>
              <c:f>'SORA Total Time'!$I$6</c:f>
              <c:strCache>
                <c:ptCount val="1"/>
                <c:pt idx="0">
                  <c:v>Similar Input Data Splits</c:v>
                </c:pt>
              </c:strCache>
            </c:strRef>
          </c:tx>
          <c:spPr>
            <a:solidFill>
              <a:schemeClr val="accent2"/>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Time'!$J$8:$J$13</c:f>
              <c:numCache>
                <c:formatCode>General</c:formatCode>
                <c:ptCount val="6"/>
                <c:pt idx="0">
                  <c:v>359402373</c:v>
                </c:pt>
                <c:pt idx="1">
                  <c:v>2788018116</c:v>
                </c:pt>
                <c:pt idx="2">
                  <c:v>23437947918</c:v>
                </c:pt>
                <c:pt idx="3">
                  <c:v>1034908232561</c:v>
                </c:pt>
              </c:numCache>
            </c:numRef>
          </c:val>
          <c:extLst>
            <c:ext xmlns:c16="http://schemas.microsoft.com/office/drawing/2014/chart" uri="{C3380CC4-5D6E-409C-BE32-E72D297353CC}">
              <c16:uniqueId val="{00000001-1D2F-4019-A7D2-F31CC24E04D6}"/>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SORA  Four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Total Time'!$F$6</c:f>
              <c:strCache>
                <c:ptCount val="1"/>
                <c:pt idx="0">
                  <c:v>Equal Input Data Splits</c:v>
                </c:pt>
              </c:strCache>
            </c:strRef>
          </c:tx>
          <c:spPr>
            <a:solidFill>
              <a:schemeClr val="accent1"/>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Time'!$H$8:$H$13</c:f>
              <c:numCache>
                <c:formatCode>General</c:formatCode>
                <c:ptCount val="6"/>
                <c:pt idx="0">
                  <c:v>1296029007</c:v>
                </c:pt>
                <c:pt idx="1">
                  <c:v>2555994931</c:v>
                </c:pt>
                <c:pt idx="2">
                  <c:v>20918129803</c:v>
                </c:pt>
                <c:pt idx="3">
                  <c:v>7329910067554</c:v>
                </c:pt>
                <c:pt idx="4">
                  <c:v>0</c:v>
                </c:pt>
              </c:numCache>
            </c:numRef>
          </c:val>
          <c:extLst>
            <c:ext xmlns:c16="http://schemas.microsoft.com/office/drawing/2014/chart" uri="{C3380CC4-5D6E-409C-BE32-E72D297353CC}">
              <c16:uniqueId val="{00000000-3624-4224-BC5E-6D190EBC6B52}"/>
            </c:ext>
          </c:extLst>
        </c:ser>
        <c:ser>
          <c:idx val="1"/>
          <c:order val="1"/>
          <c:tx>
            <c:strRef>
              <c:f>'SORA Total Time'!$I$6</c:f>
              <c:strCache>
                <c:ptCount val="1"/>
                <c:pt idx="0">
                  <c:v>Similar Input Data Splits</c:v>
                </c:pt>
              </c:strCache>
            </c:strRef>
          </c:tx>
          <c:spPr>
            <a:solidFill>
              <a:schemeClr val="accent2"/>
            </a:solidFill>
            <a:ln>
              <a:noFill/>
            </a:ln>
            <a:effectLst/>
          </c:spPr>
          <c:invertIfNegative val="0"/>
          <c:cat>
            <c:numRef>
              <c:f>'SORA Total Time'!$C$8:$C$13</c:f>
              <c:numCache>
                <c:formatCode>General</c:formatCode>
                <c:ptCount val="6"/>
                <c:pt idx="0">
                  <c:v>10</c:v>
                </c:pt>
                <c:pt idx="1">
                  <c:v>100</c:v>
                </c:pt>
                <c:pt idx="2">
                  <c:v>1000</c:v>
                </c:pt>
                <c:pt idx="3">
                  <c:v>10000</c:v>
                </c:pt>
                <c:pt idx="4">
                  <c:v>100000</c:v>
                </c:pt>
                <c:pt idx="5">
                  <c:v>1000000</c:v>
                </c:pt>
              </c:numCache>
            </c:numRef>
          </c:cat>
          <c:val>
            <c:numRef>
              <c:f>'SORA Total Time'!$K$8:$K$13</c:f>
              <c:numCache>
                <c:formatCode>General</c:formatCode>
                <c:ptCount val="6"/>
                <c:pt idx="0">
                  <c:v>399416852</c:v>
                </c:pt>
                <c:pt idx="1">
                  <c:v>2459561951</c:v>
                </c:pt>
                <c:pt idx="2">
                  <c:v>18670965654</c:v>
                </c:pt>
                <c:pt idx="3">
                  <c:v>1246116201676</c:v>
                </c:pt>
              </c:numCache>
            </c:numRef>
          </c:val>
          <c:extLst>
            <c:ext xmlns:c16="http://schemas.microsoft.com/office/drawing/2014/chart" uri="{C3380CC4-5D6E-409C-BE32-E72D297353CC}">
              <c16:uniqueId val="{00000001-3624-4224-BC5E-6D190EBC6B52}"/>
            </c:ext>
          </c:extLst>
        </c:ser>
        <c:dLbls>
          <c:showLegendKey val="0"/>
          <c:showVal val="0"/>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SORA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'SORA Total Time'!$M$30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'SORA Total Time'!$C$8:$C$11</c:f>
              <c:numCache>
                <c:formatCode>General</c:formatCode>
                <c:ptCount val="4"/>
                <c:pt idx="0">
                  <c:v>10</c:v>
                </c:pt>
                <c:pt idx="1">
                  <c:v>100</c:v>
                </c:pt>
                <c:pt idx="2">
                  <c:v>1000</c:v>
                </c:pt>
                <c:pt idx="3">
                  <c:v>10000</c:v>
                </c:pt>
              </c:numCache>
            </c:numRef>
          </c:cat>
          <c:val>
            <c:numRef>
              <c:f>'SORA Total Time'!$M$32:$M$35</c:f>
              <c:numCache>
                <c:formatCode>General</c:formatCode>
                <c:ptCount val="4"/>
                <c:pt idx="0">
                  <c:v>-20.07200997281447</c:v>
                </c:pt>
                <c:pt idx="1">
                  <c:v>-38.13048205767754</c:v>
                </c:pt>
                <c:pt idx="2">
                  <c:v>-22.943583196739098</c:v>
                </c:pt>
                <c:pt idx="3">
                  <c:v>-90.086734590754588</c:v>
                </c:pt>
              </c:numCache>
            </c:numRef>
          </c:val>
          <c:smooth val="0"/>
          <c:extLst>
            <c:ext xmlns:c16="http://schemas.microsoft.com/office/drawing/2014/chart" uri="{C3380CC4-5D6E-409C-BE32-E72D297353CC}">
              <c16:uniqueId val="{00000000-1EF8-46A4-99B1-A9AF849FE9B9}"/>
            </c:ext>
          </c:extLst>
        </c:ser>
        <c:ser>
          <c:idx val="1"/>
          <c:order val="1"/>
          <c:tx>
            <c:strRef>
              <c:f>'SORA Total Time'!$O$30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'SORA Total Time'!$C$8:$C$11</c:f>
              <c:numCache>
                <c:formatCode>General</c:formatCode>
                <c:ptCount val="4"/>
                <c:pt idx="0">
                  <c:v>10</c:v>
                </c:pt>
                <c:pt idx="1">
                  <c:v>100</c:v>
                </c:pt>
                <c:pt idx="2">
                  <c:v>1000</c:v>
                </c:pt>
                <c:pt idx="3">
                  <c:v>10000</c:v>
                </c:pt>
              </c:numCache>
            </c:numRef>
          </c:cat>
          <c:val>
            <c:numRef>
              <c:f>'SORA Total Time'!$O$32:$O$35</c:f>
              <c:numCache>
                <c:formatCode>General</c:formatCode>
                <c:ptCount val="4"/>
                <c:pt idx="0">
                  <c:v>-15.778374660562022</c:v>
                </c:pt>
                <c:pt idx="1">
                  <c:v>-28.801022214549619</c:v>
                </c:pt>
                <c:pt idx="2">
                  <c:v>1.6871742015723612</c:v>
                </c:pt>
                <c:pt idx="3">
                  <c:v>-91.401537126689604</c:v>
                </c:pt>
              </c:numCache>
            </c:numRef>
          </c:val>
          <c:smooth val="0"/>
          <c:extLst>
            <c:ext xmlns:c16="http://schemas.microsoft.com/office/drawing/2014/chart" uri="{C3380CC4-5D6E-409C-BE32-E72D297353CC}">
              <c16:uniqueId val="{00000001-1EF8-46A4-99B1-A9AF849FE9B9}"/>
            </c:ext>
          </c:extLst>
        </c:ser>
        <c:ser>
          <c:idx val="2"/>
          <c:order val="2"/>
          <c:tx>
            <c:strRef>
              <c:f>'SORA Total Time'!$Q$30</c:f>
              <c:strCache>
                <c:ptCount val="1"/>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'SORA Total Time'!$C$8:$C$11</c:f>
              <c:numCache>
                <c:formatCode>General</c:formatCode>
                <c:ptCount val="4"/>
                <c:pt idx="0">
                  <c:v>10</c:v>
                </c:pt>
                <c:pt idx="1">
                  <c:v>100</c:v>
                </c:pt>
                <c:pt idx="2">
                  <c:v>1000</c:v>
                </c:pt>
                <c:pt idx="3">
                  <c:v>10000</c:v>
                </c:pt>
              </c:numCache>
            </c:numRef>
          </c:cat>
          <c:val>
            <c:numRef>
              <c:f>'SORA Total Time'!$Q$32:$Q$35</c:f>
              <c:numCache>
                <c:formatCode>General</c:formatCode>
                <c:ptCount val="4"/>
                <c:pt idx="0">
                  <c:v>-69.181488235008317</c:v>
                </c:pt>
                <c:pt idx="1">
                  <c:v>-3.7728157763705639</c:v>
                </c:pt>
                <c:pt idx="2">
                  <c:v>-10.742662800943705</c:v>
                </c:pt>
                <c:pt idx="3">
                  <c:v>-82.999570387746502</c:v>
                </c:pt>
              </c:numCache>
            </c:numRef>
          </c:val>
          <c:smooth val="0"/>
          <c:extLst>
            <c:ext xmlns:c16="http://schemas.microsoft.com/office/drawing/2014/chart" uri="{C3380CC4-5D6E-409C-BE32-E72D297353CC}">
              <c16:uniqueId val="{00000002-1EF8-46A4-99B1-A9AF849FE9B9}"/>
            </c:ext>
          </c:extLst>
        </c:ser>
        <c:dLbls>
          <c:showLegendKey val="0"/>
          <c:showVal val="0"/>
          <c:showCatName val="0"/>
          <c:showSerName val="0"/>
          <c:showPercent val="0"/>
          <c:showBubbleSize val="0"/>
        </c:dLbls>
        <c:marker val="1"/>
        <c:smooth val="0"/>
        <c:axId val="1939993983"/>
        <c:axId val="1939991487"/>
      </c:lineChart>
      <c:catAx>
        <c:axId val="193999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1487"/>
        <c:crosses val="autoZero"/>
        <c:auto val="1"/>
        <c:lblAlgn val="ctr"/>
        <c:lblOffset val="100"/>
        <c:noMultiLvlLbl val="0"/>
      </c:catAx>
      <c:valAx>
        <c:axId val="19399914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39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SORA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'SORA Total Time'!$M$30</c:f>
              <c:strCache>
                <c:ptCount val="1"/>
                <c:pt idx="0">
                  <c:v>Smilar to Equal  (2 s)</c:v>
                </c:pt>
              </c:strCache>
            </c:strRef>
          </c:tx>
          <c:spPr>
            <a:solidFill>
              <a:schemeClr val="accent1"/>
            </a:solidFill>
            <a:ln>
              <a:noFill/>
            </a:ln>
            <a:effectLst/>
          </c:spPr>
          <c:invertIfNegative val="0"/>
          <c:cat>
            <c:numRef>
              <c:f>'SORA Total Time'!$C$8:$C$11</c:f>
              <c:numCache>
                <c:formatCode>General</c:formatCode>
                <c:ptCount val="4"/>
                <c:pt idx="0">
                  <c:v>10</c:v>
                </c:pt>
                <c:pt idx="1">
                  <c:v>100</c:v>
                </c:pt>
                <c:pt idx="2">
                  <c:v>1000</c:v>
                </c:pt>
                <c:pt idx="3">
                  <c:v>10000</c:v>
                </c:pt>
              </c:numCache>
            </c:numRef>
          </c:cat>
          <c:val>
            <c:numRef>
              <c:f>'SORA Total Time'!$M$32:$M$35</c:f>
              <c:numCache>
                <c:formatCode>General</c:formatCode>
                <c:ptCount val="4"/>
                <c:pt idx="0">
                  <c:v>-20.07200997281447</c:v>
                </c:pt>
                <c:pt idx="1">
                  <c:v>-38.13048205767754</c:v>
                </c:pt>
                <c:pt idx="2">
                  <c:v>-22.943583196739098</c:v>
                </c:pt>
                <c:pt idx="3">
                  <c:v>-90.086734590754588</c:v>
                </c:pt>
              </c:numCache>
            </c:numRef>
          </c:val>
          <c:extLst>
            <c:ext xmlns:c16="http://schemas.microsoft.com/office/drawing/2014/chart" uri="{C3380CC4-5D6E-409C-BE32-E72D297353CC}">
              <c16:uniqueId val="{00000000-40AE-4946-9F0C-62ECC2E058AE}"/>
            </c:ext>
          </c:extLst>
        </c:ser>
        <c:ser>
          <c:idx val="1"/>
          <c:order val="1"/>
          <c:tx>
            <c:strRef>
              <c:f>'SORA Total Time'!$O$30</c:f>
              <c:strCache>
                <c:ptCount val="1"/>
                <c:pt idx="0">
                  <c:v>Smilar to Equal  (3 s)</c:v>
                </c:pt>
              </c:strCache>
            </c:strRef>
          </c:tx>
          <c:spPr>
            <a:solidFill>
              <a:schemeClr val="accent2"/>
            </a:solidFill>
            <a:ln>
              <a:noFill/>
            </a:ln>
            <a:effectLst/>
          </c:spPr>
          <c:invertIfNegative val="0"/>
          <c:cat>
            <c:numRef>
              <c:f>'SORA Total Time'!$C$8:$C$11</c:f>
              <c:numCache>
                <c:formatCode>General</c:formatCode>
                <c:ptCount val="4"/>
                <c:pt idx="0">
                  <c:v>10</c:v>
                </c:pt>
                <c:pt idx="1">
                  <c:v>100</c:v>
                </c:pt>
                <c:pt idx="2">
                  <c:v>1000</c:v>
                </c:pt>
                <c:pt idx="3">
                  <c:v>10000</c:v>
                </c:pt>
              </c:numCache>
            </c:numRef>
          </c:cat>
          <c:val>
            <c:numRef>
              <c:f>'SORA Total Time'!$O$32:$O$35</c:f>
              <c:numCache>
                <c:formatCode>General</c:formatCode>
                <c:ptCount val="4"/>
                <c:pt idx="0">
                  <c:v>-15.778374660562022</c:v>
                </c:pt>
                <c:pt idx="1">
                  <c:v>-28.801022214549619</c:v>
                </c:pt>
                <c:pt idx="2">
                  <c:v>1.6871742015723612</c:v>
                </c:pt>
                <c:pt idx="3">
                  <c:v>-91.401537126689604</c:v>
                </c:pt>
              </c:numCache>
            </c:numRef>
          </c:val>
          <c:extLst>
            <c:ext xmlns:c16="http://schemas.microsoft.com/office/drawing/2014/chart" uri="{C3380CC4-5D6E-409C-BE32-E72D297353CC}">
              <c16:uniqueId val="{00000001-40AE-4946-9F0C-62ECC2E058AE}"/>
            </c:ext>
          </c:extLst>
        </c:ser>
        <c:ser>
          <c:idx val="2"/>
          <c:order val="2"/>
          <c:tx>
            <c:strRef>
              <c:f>'SORA Total Time'!$Q$30</c:f>
              <c:strCache>
                <c:ptCount val="1"/>
                <c:pt idx="0">
                  <c:v>Smilar to Equal  (4 s)</c:v>
                </c:pt>
              </c:strCache>
            </c:strRef>
          </c:tx>
          <c:spPr>
            <a:solidFill>
              <a:schemeClr val="accent3"/>
            </a:solidFill>
            <a:ln>
              <a:noFill/>
            </a:ln>
            <a:effectLst/>
          </c:spPr>
          <c:invertIfNegative val="0"/>
          <c:cat>
            <c:numRef>
              <c:f>'SORA Total Time'!$C$8:$C$11</c:f>
              <c:numCache>
                <c:formatCode>General</c:formatCode>
                <c:ptCount val="4"/>
                <c:pt idx="0">
                  <c:v>10</c:v>
                </c:pt>
                <c:pt idx="1">
                  <c:v>100</c:v>
                </c:pt>
                <c:pt idx="2">
                  <c:v>1000</c:v>
                </c:pt>
                <c:pt idx="3">
                  <c:v>10000</c:v>
                </c:pt>
              </c:numCache>
            </c:numRef>
          </c:cat>
          <c:val>
            <c:numRef>
              <c:f>'SORA Total Time'!$Q$32:$Q$35</c:f>
              <c:numCache>
                <c:formatCode>General</c:formatCode>
                <c:ptCount val="4"/>
                <c:pt idx="0">
                  <c:v>-69.181488235008317</c:v>
                </c:pt>
                <c:pt idx="1">
                  <c:v>-3.7728157763705639</c:v>
                </c:pt>
                <c:pt idx="2">
                  <c:v>-10.742662800943705</c:v>
                </c:pt>
                <c:pt idx="3">
                  <c:v>-82.999570387746502</c:v>
                </c:pt>
              </c:numCache>
            </c:numRef>
          </c:val>
          <c:extLst>
            <c:ext xmlns:c16="http://schemas.microsoft.com/office/drawing/2014/chart" uri="{C3380CC4-5D6E-409C-BE32-E72D297353CC}">
              <c16:uniqueId val="{00000002-40AE-4946-9F0C-62ECC2E058AE}"/>
            </c:ext>
          </c:extLst>
        </c:ser>
        <c:dLbls>
          <c:showLegendKey val="0"/>
          <c:showVal val="0"/>
          <c:showCatName val="0"/>
          <c:showSerName val="0"/>
          <c:showPercent val="0"/>
          <c:showBubbleSize val="0"/>
        </c:dLbls>
        <c:gapWidth val="150"/>
        <c:axId val="1939993983"/>
        <c:axId val="1939991487"/>
      </c:barChart>
      <c:catAx>
        <c:axId val="193999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1487"/>
        <c:crosses val="autoZero"/>
        <c:auto val="1"/>
        <c:lblAlgn val="ctr"/>
        <c:lblOffset val="100"/>
        <c:noMultiLvlLbl val="0"/>
      </c:catAx>
      <c:valAx>
        <c:axId val="19399914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39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SORA  Average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Average Time '!$D$5</c:f>
              <c:strCache>
                <c:ptCount val="1"/>
                <c:pt idx="0">
                  <c:v>Original SORA</c:v>
                </c:pt>
              </c:strCache>
            </c:strRef>
          </c:tx>
          <c:spPr>
            <a:solidFill>
              <a:schemeClr val="accent1"/>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'!$D$8:$D$13</c:f>
              <c:numCache>
                <c:formatCode>0.00E+00</c:formatCode>
                <c:ptCount val="6"/>
                <c:pt idx="0">
                  <c:v>41356323.888888799</c:v>
                </c:pt>
                <c:pt idx="1">
                  <c:v>123198142.34343401</c:v>
                </c:pt>
                <c:pt idx="2">
                  <c:v>110817477.917917</c:v>
                </c:pt>
                <c:pt idx="3">
                  <c:v>3510784967.9203901</c:v>
                </c:pt>
                <c:pt idx="4" formatCode="General">
                  <c:v>0</c:v>
                </c:pt>
                <c:pt idx="5" formatCode="General">
                  <c:v>0</c:v>
                </c:pt>
              </c:numCache>
            </c:numRef>
          </c:val>
          <c:extLst>
            <c:ext xmlns:c16="http://schemas.microsoft.com/office/drawing/2014/chart" uri="{C3380CC4-5D6E-409C-BE32-E72D297353CC}">
              <c16:uniqueId val="{00000000-2BDF-442E-A484-5CF639D54CA3}"/>
            </c:ext>
          </c:extLst>
        </c:ser>
        <c:ser>
          <c:idx val="1"/>
          <c:order val="1"/>
          <c:tx>
            <c:strRef>
              <c:f>'SORA Average Time '!$E$5</c:f>
              <c:strCache>
                <c:ptCount val="1"/>
                <c:pt idx="0">
                  <c:v>Threaded SORA</c:v>
                </c:pt>
              </c:strCache>
            </c:strRef>
          </c:tx>
          <c:spPr>
            <a:solidFill>
              <a:schemeClr val="accent2"/>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'!$E$8:$E$13</c:f>
              <c:numCache>
                <c:formatCode>0.00E+00</c:formatCode>
                <c:ptCount val="6"/>
                <c:pt idx="0">
                  <c:v>20778561.333333299</c:v>
                </c:pt>
                <c:pt idx="1">
                  <c:v>77133441.111111104</c:v>
                </c:pt>
                <c:pt idx="2">
                  <c:v>72310817.419419393</c:v>
                </c:pt>
                <c:pt idx="3">
                  <c:v>3061028185.9945898</c:v>
                </c:pt>
                <c:pt idx="4" formatCode="General">
                  <c:v>0</c:v>
                </c:pt>
                <c:pt idx="5" formatCode="General">
                  <c:v>0</c:v>
                </c:pt>
              </c:numCache>
            </c:numRef>
          </c:val>
          <c:extLst>
            <c:ext xmlns:c16="http://schemas.microsoft.com/office/drawing/2014/chart" uri="{C3380CC4-5D6E-409C-BE32-E72D297353CC}">
              <c16:uniqueId val="{00000001-2BDF-442E-A484-5CF639D54CA3}"/>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SORA  </a:t>
            </a:r>
            <a:r>
              <a:rPr lang="en-US" sz="1400" b="0" i="0" u="none" strike="noStrike" baseline="0">
                <a:effectLst/>
              </a:rPr>
              <a:t>Average</a:t>
            </a:r>
            <a:r>
              <a:rPr lang="en-US" sz="1400" b="0" i="0" baseline="0">
                <a:effectLst/>
              </a:rPr>
              <a:t> Time (Original Vs. Threaded with </a:t>
            </a:r>
            <a:r>
              <a:rPr lang="en-US" sz="1400"/>
              <a:t>Equal Input Data Splits)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'SORA Average Time '!$D$5</c:f>
              <c:strCache>
                <c:ptCount val="1"/>
                <c:pt idx="0">
                  <c:v>Original SORA</c:v>
                </c:pt>
              </c:strCache>
            </c:strRef>
          </c:tx>
          <c:spPr>
            <a:solidFill>
              <a:schemeClr val="accent1"/>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'!$D$8:$D$13</c15:sqref>
                  </c15:fullRef>
                </c:ext>
              </c:extLst>
              <c:f>'SORA Average Time '!$D$8:$D$11</c:f>
              <c:numCache>
                <c:formatCode>0.00E+00</c:formatCode>
                <c:ptCount val="4"/>
                <c:pt idx="0">
                  <c:v>41356323.888888799</c:v>
                </c:pt>
                <c:pt idx="1">
                  <c:v>123198142.34343401</c:v>
                </c:pt>
                <c:pt idx="2">
                  <c:v>110817477.917917</c:v>
                </c:pt>
                <c:pt idx="3">
                  <c:v>3510784967.9203901</c:v>
                </c:pt>
              </c:numCache>
            </c:numRef>
          </c:val>
          <c:extLst>
            <c:ext xmlns:c16="http://schemas.microsoft.com/office/drawing/2014/chart" uri="{C3380CC4-5D6E-409C-BE32-E72D297353CC}">
              <c16:uniqueId val="{00000000-821B-4FAA-8C43-D4E8E8793666}"/>
            </c:ext>
          </c:extLst>
        </c:ser>
        <c:ser>
          <c:idx val="1"/>
          <c:order val="1"/>
          <c:tx>
            <c:strRef>
              <c:f>'SORA Average Time '!$F$7</c:f>
              <c:strCache>
                <c:ptCount val="1"/>
                <c:pt idx="0">
                  <c:v>Two Slaves</c:v>
                </c:pt>
              </c:strCache>
            </c:strRef>
          </c:tx>
          <c:spPr>
            <a:solidFill>
              <a:schemeClr val="accent2"/>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'!$F$8:$F$13</c15:sqref>
                  </c15:fullRef>
                </c:ext>
              </c:extLst>
              <c:f>'SORA Average Time '!$F$8:$F$11</c:f>
              <c:numCache>
                <c:formatCode>0.00E+00</c:formatCode>
                <c:ptCount val="4"/>
                <c:pt idx="0">
                  <c:v>603000000</c:v>
                </c:pt>
                <c:pt idx="1">
                  <c:v>70600000</c:v>
                </c:pt>
                <c:pt idx="2">
                  <c:v>61500000</c:v>
                </c:pt>
                <c:pt idx="3">
                  <c:v>1830000000</c:v>
                </c:pt>
              </c:numCache>
            </c:numRef>
          </c:val>
          <c:extLst>
            <c:ext xmlns:c16="http://schemas.microsoft.com/office/drawing/2014/chart" uri="{C3380CC4-5D6E-409C-BE32-E72D297353CC}">
              <c16:uniqueId val="{00000001-821B-4FAA-8C43-D4E8E8793666}"/>
            </c:ext>
          </c:extLst>
        </c:ser>
        <c:ser>
          <c:idx val="2"/>
          <c:order val="2"/>
          <c:tx>
            <c:strRef>
              <c:f>'SORA Average Time '!$G$7</c:f>
              <c:strCache>
                <c:ptCount val="1"/>
                <c:pt idx="0">
                  <c:v>Three  Slaves</c:v>
                </c:pt>
              </c:strCache>
            </c:strRef>
          </c:tx>
          <c:spPr>
            <a:solidFill>
              <a:schemeClr val="accent3"/>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'!$G$8:$G$13</c15:sqref>
                  </c15:fullRef>
                </c:ext>
              </c:extLst>
              <c:f>'SORA Average Time '!$G$8:$G$11</c:f>
              <c:numCache>
                <c:formatCode>0.00E+00</c:formatCode>
                <c:ptCount val="4"/>
                <c:pt idx="0">
                  <c:v>5270000000000</c:v>
                </c:pt>
                <c:pt idx="1">
                  <c:v>320000000000</c:v>
                </c:pt>
                <c:pt idx="2">
                  <c:v>30900000000</c:v>
                </c:pt>
                <c:pt idx="3">
                  <c:v>6370000000</c:v>
                </c:pt>
              </c:numCache>
            </c:numRef>
          </c:val>
          <c:extLst>
            <c:ext xmlns:c16="http://schemas.microsoft.com/office/drawing/2014/chart" uri="{C3380CC4-5D6E-409C-BE32-E72D297353CC}">
              <c16:uniqueId val="{00000002-821B-4FAA-8C43-D4E8E8793666}"/>
            </c:ext>
          </c:extLst>
        </c:ser>
        <c:ser>
          <c:idx val="3"/>
          <c:order val="3"/>
          <c:tx>
            <c:strRef>
              <c:f>'SORA Average Time '!$H$7</c:f>
              <c:strCache>
                <c:ptCount val="1"/>
                <c:pt idx="0">
                  <c:v>Four  Slaves</c:v>
                </c:pt>
              </c:strCache>
            </c:strRef>
          </c:tx>
          <c:spPr>
            <a:solidFill>
              <a:schemeClr val="accent4"/>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'!$H$8:$H$13</c15:sqref>
                  </c15:fullRef>
                </c:ext>
              </c:extLst>
              <c:f>'SORA Average Time '!$H$8:$H$11</c:f>
              <c:numCache>
                <c:formatCode>0.00E+00</c:formatCode>
                <c:ptCount val="4"/>
                <c:pt idx="0">
                  <c:v>10600000000000</c:v>
                </c:pt>
                <c:pt idx="1">
                  <c:v>663000000000</c:v>
                </c:pt>
                <c:pt idx="2">
                  <c:v>64000000000</c:v>
                </c:pt>
                <c:pt idx="3">
                  <c:v>3560000000</c:v>
                </c:pt>
              </c:numCache>
            </c:numRef>
          </c:val>
          <c:extLst>
            <c:ext xmlns:c16="http://schemas.microsoft.com/office/drawing/2014/chart" uri="{C3380CC4-5D6E-409C-BE32-E72D297353CC}">
              <c16:uniqueId val="{00000003-821B-4FAA-8C43-D4E8E8793666}"/>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SORA  </a:t>
            </a:r>
            <a:r>
              <a:rPr lang="en-US" sz="1400" b="0" i="0" u="none" strike="noStrike" baseline="0">
                <a:effectLst/>
              </a:rPr>
              <a:t>Average</a:t>
            </a:r>
            <a:r>
              <a:rPr lang="en-US" sz="1400" b="0" i="0" baseline="0">
                <a:effectLst/>
              </a:rPr>
              <a:t>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'SORA Average Time '!$D$5</c:f>
              <c:strCache>
                <c:ptCount val="1"/>
                <c:pt idx="0">
                  <c:v>Original SORA</c:v>
                </c:pt>
              </c:strCache>
            </c:strRef>
          </c:tx>
          <c:spPr>
            <a:solidFill>
              <a:schemeClr val="accent1"/>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'!$D$8:$D$13</c15:sqref>
                  </c15:fullRef>
                </c:ext>
              </c:extLst>
              <c:f>'SORA Average Time '!$D$8:$D$11</c:f>
              <c:numCache>
                <c:formatCode>0.00E+00</c:formatCode>
                <c:ptCount val="4"/>
                <c:pt idx="0">
                  <c:v>41356323.888888799</c:v>
                </c:pt>
                <c:pt idx="1">
                  <c:v>123198142.34343401</c:v>
                </c:pt>
                <c:pt idx="2">
                  <c:v>110817477.917917</c:v>
                </c:pt>
                <c:pt idx="3">
                  <c:v>3510784967.9203901</c:v>
                </c:pt>
              </c:numCache>
            </c:numRef>
          </c:val>
          <c:extLst>
            <c:ext xmlns:c16="http://schemas.microsoft.com/office/drawing/2014/chart" uri="{C3380CC4-5D6E-409C-BE32-E72D297353CC}">
              <c16:uniqueId val="{00000000-F544-4337-A029-22C9127DFD57}"/>
            </c:ext>
          </c:extLst>
        </c:ser>
        <c:ser>
          <c:idx val="1"/>
          <c:order val="1"/>
          <c:tx>
            <c:strRef>
              <c:f>'SORA Average Time '!$I$7</c:f>
              <c:strCache>
                <c:ptCount val="1"/>
                <c:pt idx="0">
                  <c:v>Two Slaves</c:v>
                </c:pt>
              </c:strCache>
            </c:strRef>
          </c:tx>
          <c:spPr>
            <a:solidFill>
              <a:schemeClr val="accent2"/>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'!$I$8:$I$13</c15:sqref>
                  </c15:fullRef>
                </c:ext>
              </c:extLst>
              <c:f>'SORA Average Time '!$I$8:$I$11</c:f>
              <c:numCache>
                <c:formatCode>0.00E+00</c:formatCode>
                <c:ptCount val="4"/>
                <c:pt idx="0">
                  <c:v>482000000</c:v>
                </c:pt>
                <c:pt idx="1">
                  <c:v>44200000</c:v>
                </c:pt>
                <c:pt idx="2">
                  <c:v>66100000</c:v>
                </c:pt>
                <c:pt idx="3">
                  <c:v>331000000</c:v>
                </c:pt>
              </c:numCache>
            </c:numRef>
          </c:val>
          <c:extLst>
            <c:ext xmlns:c16="http://schemas.microsoft.com/office/drawing/2014/chart" uri="{C3380CC4-5D6E-409C-BE32-E72D297353CC}">
              <c16:uniqueId val="{00000001-F544-4337-A029-22C9127DFD57}"/>
            </c:ext>
          </c:extLst>
        </c:ser>
        <c:ser>
          <c:idx val="2"/>
          <c:order val="2"/>
          <c:tx>
            <c:strRef>
              <c:f>'SORA Average Time '!$J$7</c:f>
              <c:strCache>
                <c:ptCount val="1"/>
                <c:pt idx="0">
                  <c:v>Three  Slaves</c:v>
                </c:pt>
              </c:strCache>
            </c:strRef>
          </c:tx>
          <c:spPr>
            <a:solidFill>
              <a:schemeClr val="accent3"/>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'!$J$8:$J$13</c15:sqref>
                  </c15:fullRef>
                </c:ext>
              </c:extLst>
              <c:f>'SORA Average Time '!$J$8:$J$11</c:f>
              <c:numCache>
                <c:formatCode>0.00E+00</c:formatCode>
                <c:ptCount val="4"/>
                <c:pt idx="0">
                  <c:v>213000000000</c:v>
                </c:pt>
                <c:pt idx="1">
                  <c:v>163000000000</c:v>
                </c:pt>
                <c:pt idx="2">
                  <c:v>6750000000</c:v>
                </c:pt>
                <c:pt idx="3">
                  <c:v>669000000</c:v>
                </c:pt>
              </c:numCache>
            </c:numRef>
          </c:val>
          <c:extLst>
            <c:ext xmlns:c16="http://schemas.microsoft.com/office/drawing/2014/chart" uri="{C3380CC4-5D6E-409C-BE32-E72D297353CC}">
              <c16:uniqueId val="{00000002-F544-4337-A029-22C9127DFD57}"/>
            </c:ext>
          </c:extLst>
        </c:ser>
        <c:ser>
          <c:idx val="3"/>
          <c:order val="3"/>
          <c:tx>
            <c:strRef>
              <c:f>'SORA Average Time '!$K$7</c:f>
              <c:strCache>
                <c:ptCount val="1"/>
                <c:pt idx="0">
                  <c:v>Four  Slaves</c:v>
                </c:pt>
              </c:strCache>
            </c:strRef>
          </c:tx>
          <c:spPr>
            <a:solidFill>
              <a:schemeClr val="accent4"/>
            </a:solidFill>
            <a:ln>
              <a:noFill/>
            </a:ln>
            <a:effectLst/>
          </c:spPr>
          <c:invertIfNegative val="0"/>
          <c:cat>
            <c:numRef>
              <c:extLst>
                <c:ext xmlns:c15="http://schemas.microsoft.com/office/drawing/2012/chart" uri="{02D57815-91ED-43cb-92C2-25804820EDAC}">
                  <c15:fullRef>
                    <c15:sqref>'SORA Average Time '!$C$8:$C$13</c15:sqref>
                  </c15:fullRef>
                </c:ext>
              </c:extLst>
              <c:f>'SORA Average Time '!$C$8:$C$11</c:f>
              <c:numCache>
                <c:formatCode>General</c:formatCode>
                <c:ptCount val="4"/>
                <c:pt idx="0">
                  <c:v>10</c:v>
                </c:pt>
                <c:pt idx="1">
                  <c:v>100</c:v>
                </c:pt>
                <c:pt idx="2">
                  <c:v>1000</c:v>
                </c:pt>
                <c:pt idx="3">
                  <c:v>10000</c:v>
                </c:pt>
              </c:numCache>
            </c:numRef>
          </c:cat>
          <c:val>
            <c:numRef>
              <c:extLst>
                <c:ext xmlns:c15="http://schemas.microsoft.com/office/drawing/2012/chart" uri="{02D57815-91ED-43cb-92C2-25804820EDAC}">
                  <c15:fullRef>
                    <c15:sqref>'SORA Average Time '!$K$8:$K$13</c15:sqref>
                  </c15:fullRef>
                </c:ext>
              </c:extLst>
              <c:f>'SORA Average Time '!$K$8:$K$11</c:f>
              <c:numCache>
                <c:formatCode>0.00E+00</c:formatCode>
                <c:ptCount val="4"/>
                <c:pt idx="0">
                  <c:v>184000000000</c:v>
                </c:pt>
                <c:pt idx="1">
                  <c:v>46000000000</c:v>
                </c:pt>
                <c:pt idx="2">
                  <c:v>6010000000</c:v>
                </c:pt>
                <c:pt idx="3">
                  <c:v>346000000</c:v>
                </c:pt>
              </c:numCache>
            </c:numRef>
          </c:val>
          <c:extLst>
            <c:ext xmlns:c16="http://schemas.microsoft.com/office/drawing/2014/chart" uri="{C3380CC4-5D6E-409C-BE32-E72D297353CC}">
              <c16:uniqueId val="{00000003-F544-4337-A029-22C9127DFD57}"/>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SORA  </a:t>
            </a:r>
            <a:r>
              <a:rPr lang="en-US" sz="1400" b="0" i="0" u="none" strike="noStrike" baseline="0">
                <a:effectLst/>
              </a:rPr>
              <a:t>Average</a:t>
            </a:r>
            <a:r>
              <a:rPr lang="en-US" sz="1400" b="0" i="0" baseline="0">
                <a:effectLst/>
              </a:rPr>
              <a:t> Slaves </a:t>
            </a:r>
            <a:r>
              <a:rPr lang="en-US" sz="1400" b="0" i="0" u="none" strike="noStrike" baseline="0">
                <a:effectLst/>
              </a:rPr>
              <a:t>Average</a:t>
            </a:r>
            <a:r>
              <a:rPr lang="en-US" sz="1400" b="0" i="0" baseline="0">
                <a:effectLst/>
              </a:rPr>
              <a:t>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'SORA Average Time '!$F$6</c:f>
              <c:strCache>
                <c:ptCount val="1"/>
                <c:pt idx="0">
                  <c:v>Equal Input Data Splits</c:v>
                </c:pt>
              </c:strCache>
            </c:strRef>
          </c:tx>
          <c:spPr>
            <a:solidFill>
              <a:schemeClr val="accent1"/>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'!$F$8:$F$13</c:f>
              <c:numCache>
                <c:formatCode>0.00E+00</c:formatCode>
                <c:ptCount val="6"/>
                <c:pt idx="0">
                  <c:v>603000000</c:v>
                </c:pt>
                <c:pt idx="1">
                  <c:v>70600000</c:v>
                </c:pt>
                <c:pt idx="2">
                  <c:v>61500000</c:v>
                </c:pt>
                <c:pt idx="3">
                  <c:v>1830000000</c:v>
                </c:pt>
              </c:numCache>
            </c:numRef>
          </c:val>
          <c:extLst>
            <c:ext xmlns:c16="http://schemas.microsoft.com/office/drawing/2014/chart" uri="{C3380CC4-5D6E-409C-BE32-E72D297353CC}">
              <c16:uniqueId val="{00000000-F003-442C-901C-7E1BE5D450AB}"/>
            </c:ext>
          </c:extLst>
        </c:ser>
        <c:ser>
          <c:idx val="1"/>
          <c:order val="1"/>
          <c:tx>
            <c:strRef>
              <c:f>'SORA Average Time '!$I$6</c:f>
              <c:strCache>
                <c:ptCount val="1"/>
                <c:pt idx="0">
                  <c:v>Similar Input Data Splits</c:v>
                </c:pt>
              </c:strCache>
            </c:strRef>
          </c:tx>
          <c:spPr>
            <a:solidFill>
              <a:schemeClr val="accent2"/>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'!$I$8:$I$13</c:f>
              <c:numCache>
                <c:formatCode>0.00E+00</c:formatCode>
                <c:ptCount val="6"/>
                <c:pt idx="0">
                  <c:v>482000000</c:v>
                </c:pt>
                <c:pt idx="1">
                  <c:v>44200000</c:v>
                </c:pt>
                <c:pt idx="2">
                  <c:v>66100000</c:v>
                </c:pt>
                <c:pt idx="3">
                  <c:v>331000000</c:v>
                </c:pt>
              </c:numCache>
            </c:numRef>
          </c:val>
          <c:extLst>
            <c:ext xmlns:c16="http://schemas.microsoft.com/office/drawing/2014/chart" uri="{C3380CC4-5D6E-409C-BE32-E72D297353CC}">
              <c16:uniqueId val="{00000001-F003-442C-901C-7E1BE5D450AB}"/>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SORA  Three Slaves </a:t>
            </a:r>
            <a:r>
              <a:rPr lang="en-US" sz="1400" b="0" i="0" u="none" strike="noStrike" baseline="0">
                <a:effectLst/>
              </a:rPr>
              <a:t>Average</a:t>
            </a:r>
            <a:r>
              <a:rPr lang="en-US" sz="1400" b="0" i="0" baseline="0">
                <a:effectLst/>
              </a:rPr>
              <a:t>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Average Time '!$F$6</c:f>
              <c:strCache>
                <c:ptCount val="1"/>
                <c:pt idx="0">
                  <c:v>Equal Input Data Splits</c:v>
                </c:pt>
              </c:strCache>
            </c:strRef>
          </c:tx>
          <c:spPr>
            <a:solidFill>
              <a:schemeClr val="accent1"/>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'!$G$8:$G$13</c:f>
              <c:numCache>
                <c:formatCode>0.00E+00</c:formatCode>
                <c:ptCount val="6"/>
                <c:pt idx="0">
                  <c:v>5270000000000</c:v>
                </c:pt>
                <c:pt idx="1">
                  <c:v>320000000000</c:v>
                </c:pt>
                <c:pt idx="2">
                  <c:v>30900000000</c:v>
                </c:pt>
                <c:pt idx="3">
                  <c:v>6370000000</c:v>
                </c:pt>
              </c:numCache>
            </c:numRef>
          </c:val>
          <c:extLst>
            <c:ext xmlns:c16="http://schemas.microsoft.com/office/drawing/2014/chart" uri="{C3380CC4-5D6E-409C-BE32-E72D297353CC}">
              <c16:uniqueId val="{00000000-50C2-4008-8376-9F9311EE4102}"/>
            </c:ext>
          </c:extLst>
        </c:ser>
        <c:ser>
          <c:idx val="1"/>
          <c:order val="1"/>
          <c:tx>
            <c:strRef>
              <c:f>'SORA Average Time '!$I$6</c:f>
              <c:strCache>
                <c:ptCount val="1"/>
                <c:pt idx="0">
                  <c:v>Similar Input Data Splits</c:v>
                </c:pt>
              </c:strCache>
            </c:strRef>
          </c:tx>
          <c:spPr>
            <a:solidFill>
              <a:schemeClr val="accent2"/>
            </a:solidFill>
            <a:ln>
              <a:noFill/>
            </a:ln>
            <a:effectLst/>
          </c:spPr>
          <c:invertIfNegative val="0"/>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'!$J$8:$J$13</c:f>
              <c:numCache>
                <c:formatCode>0.00E+00</c:formatCode>
                <c:ptCount val="6"/>
                <c:pt idx="0">
                  <c:v>213000000000</c:v>
                </c:pt>
                <c:pt idx="1">
                  <c:v>163000000000</c:v>
                </c:pt>
                <c:pt idx="2">
                  <c:v>6750000000</c:v>
                </c:pt>
                <c:pt idx="3">
                  <c:v>669000000</c:v>
                </c:pt>
              </c:numCache>
            </c:numRef>
          </c:val>
          <c:extLst>
            <c:ext xmlns:c16="http://schemas.microsoft.com/office/drawing/2014/chart" uri="{C3380CC4-5D6E-409C-BE32-E72D297353CC}">
              <c16:uniqueId val="{00000001-50C2-4008-8376-9F9311EE4102}"/>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Total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'SSDD Total Time'!$D$5</c:f>
              <c:strCache>
                <c:ptCount val="1"/>
                <c:pt idx="0">
                  <c:v>Original SSDD</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Time'!$D$8:$D$13</c:f>
              <c:numCache>
                <c:formatCode>General</c:formatCode>
                <c:ptCount val="6"/>
                <c:pt idx="0">
                  <c:v>3124423720</c:v>
                </c:pt>
                <c:pt idx="1">
                  <c:v>14597347470</c:v>
                </c:pt>
                <c:pt idx="2">
                  <c:v>93710848961</c:v>
                </c:pt>
                <c:pt idx="3">
                  <c:v>463633506307</c:v>
                </c:pt>
                <c:pt idx="4">
                  <c:v>4486109925025</c:v>
                </c:pt>
                <c:pt idx="5">
                  <c:v>28329172696796</c:v>
                </c:pt>
              </c:numCache>
            </c:numRef>
          </c:val>
          <c:extLst>
            <c:ext xmlns:c16="http://schemas.microsoft.com/office/drawing/2014/chart" uri="{C3380CC4-5D6E-409C-BE32-E72D297353CC}">
              <c16:uniqueId val="{00000000-925B-4AB1-A4C0-D2F724349211}"/>
            </c:ext>
          </c:extLst>
        </c:ser>
        <c:ser>
          <c:idx val="1"/>
          <c:order val="1"/>
          <c:tx>
            <c:strRef>
              <c:f>'SSDD Total Time'!$I$7</c:f>
              <c:strCache>
                <c:ptCount val="1"/>
                <c:pt idx="0">
                  <c:v>Two Slaves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Time'!$I$8:$I$13</c:f>
              <c:numCache>
                <c:formatCode>General</c:formatCode>
                <c:ptCount val="6"/>
                <c:pt idx="0">
                  <c:v>794430504</c:v>
                </c:pt>
                <c:pt idx="1">
                  <c:v>5126679035</c:v>
                </c:pt>
                <c:pt idx="2">
                  <c:v>39111930797</c:v>
                </c:pt>
                <c:pt idx="3">
                  <c:v>413965527896</c:v>
                </c:pt>
                <c:pt idx="4">
                  <c:v>2485359324108</c:v>
                </c:pt>
                <c:pt idx="5">
                  <c:v>21645712524913</c:v>
                </c:pt>
              </c:numCache>
            </c:numRef>
          </c:val>
          <c:extLst>
            <c:ext xmlns:c16="http://schemas.microsoft.com/office/drawing/2014/chart" uri="{C3380CC4-5D6E-409C-BE32-E72D297353CC}">
              <c16:uniqueId val="{00000001-925B-4AB1-A4C0-D2F724349211}"/>
            </c:ext>
          </c:extLst>
        </c:ser>
        <c:ser>
          <c:idx val="2"/>
          <c:order val="2"/>
          <c:tx>
            <c:strRef>
              <c:f>'SSDD Total Time'!$J$7</c:f>
              <c:strCache>
                <c:ptCount val="1"/>
                <c:pt idx="0">
                  <c:v>Three  Slaves</c:v>
                </c:pt>
              </c:strCache>
            </c:strRef>
          </c:tx>
          <c:spPr>
            <a:solidFill>
              <a:schemeClr val="accent3"/>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Time'!$J$8:$J$13</c:f>
              <c:numCache>
                <c:formatCode>General</c:formatCode>
                <c:ptCount val="6"/>
                <c:pt idx="0">
                  <c:v>295236711</c:v>
                </c:pt>
                <c:pt idx="1">
                  <c:v>2413422396</c:v>
                </c:pt>
                <c:pt idx="2">
                  <c:v>36944258807</c:v>
                </c:pt>
                <c:pt idx="3">
                  <c:v>305232773342</c:v>
                </c:pt>
                <c:pt idx="4">
                  <c:v>1925348050776</c:v>
                </c:pt>
                <c:pt idx="5">
                  <c:v>19912181711708</c:v>
                </c:pt>
              </c:numCache>
            </c:numRef>
          </c:val>
          <c:extLst>
            <c:ext xmlns:c16="http://schemas.microsoft.com/office/drawing/2014/chart" uri="{C3380CC4-5D6E-409C-BE32-E72D297353CC}">
              <c16:uniqueId val="{00000002-925B-4AB1-A4C0-D2F724349211}"/>
            </c:ext>
          </c:extLst>
        </c:ser>
        <c:ser>
          <c:idx val="3"/>
          <c:order val="3"/>
          <c:tx>
            <c:strRef>
              <c:f>'SSDD Total Time'!$K$7</c:f>
              <c:strCache>
                <c:ptCount val="1"/>
                <c:pt idx="0">
                  <c:v>Four  Slaves</c:v>
                </c:pt>
              </c:strCache>
            </c:strRef>
          </c:tx>
          <c:spPr>
            <a:solidFill>
              <a:schemeClr val="accent4"/>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Time'!$K$8:$K$13</c:f>
              <c:numCache>
                <c:formatCode>General</c:formatCode>
                <c:ptCount val="6"/>
                <c:pt idx="0">
                  <c:v>2460790326</c:v>
                </c:pt>
                <c:pt idx="1">
                  <c:v>3134281448</c:v>
                </c:pt>
                <c:pt idx="2">
                  <c:v>29763348812</c:v>
                </c:pt>
                <c:pt idx="3">
                  <c:v>313192009661</c:v>
                </c:pt>
                <c:pt idx="4">
                  <c:v>2066606153604</c:v>
                </c:pt>
                <c:pt idx="5">
                  <c:v>18484329031767</c:v>
                </c:pt>
              </c:numCache>
            </c:numRef>
          </c:val>
          <c:extLst>
            <c:ext xmlns:c16="http://schemas.microsoft.com/office/drawing/2014/chart" uri="{C3380CC4-5D6E-409C-BE32-E72D297353CC}">
              <c16:uniqueId val="{00000003-925B-4AB1-A4C0-D2F724349211}"/>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SORA  Four Slaves Average Time (Equal  Input Data Splits Vs. Similar Input Data Splits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'SORA Average Time '!$F$6</c:f>
              <c:strCache>
                <c:ptCount val="1"/>
                <c:pt idx="0">
                  <c:v>Equal Input Data Splits</c:v>
                </c:pt>
              </c:strCache>
            </c:strRef>
          </c:tx>
          <c:spPr>
            <a:solidFill>
              <a:schemeClr val="accent1"/>
            </a:solidFill>
            <a:ln>
              <a:noFill/>
            </a:ln>
            <a:effectLst/>
          </c:spPr>
          <c:invertIfNegative val="0"/>
          <c:dLbls>
            <c:delete val="1"/>
          </c:dLbls>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'!$H$8:$H$13</c:f>
              <c:numCache>
                <c:formatCode>0.00E+00</c:formatCode>
                <c:ptCount val="6"/>
                <c:pt idx="0">
                  <c:v>10600000000000</c:v>
                </c:pt>
                <c:pt idx="1">
                  <c:v>663000000000</c:v>
                </c:pt>
                <c:pt idx="2">
                  <c:v>64000000000</c:v>
                </c:pt>
                <c:pt idx="3">
                  <c:v>3560000000</c:v>
                </c:pt>
              </c:numCache>
            </c:numRef>
          </c:val>
          <c:extLst>
            <c:ext xmlns:c16="http://schemas.microsoft.com/office/drawing/2014/chart" uri="{C3380CC4-5D6E-409C-BE32-E72D297353CC}">
              <c16:uniqueId val="{00000000-66BB-41A0-B5AA-4328985C092D}"/>
            </c:ext>
          </c:extLst>
        </c:ser>
        <c:ser>
          <c:idx val="1"/>
          <c:order val="1"/>
          <c:tx>
            <c:strRef>
              <c:f>'SORA Average Time '!$I$6</c:f>
              <c:strCache>
                <c:ptCount val="1"/>
                <c:pt idx="0">
                  <c:v>Similar Input Data Splits</c:v>
                </c:pt>
              </c:strCache>
            </c:strRef>
          </c:tx>
          <c:spPr>
            <a:solidFill>
              <a:schemeClr val="accent2"/>
            </a:solidFill>
            <a:ln>
              <a:noFill/>
            </a:ln>
            <a:effectLst/>
          </c:spPr>
          <c:invertIfNegative val="0"/>
          <c:dLbls>
            <c:delete val="1"/>
          </c:dLbls>
          <c:cat>
            <c:numRef>
              <c:f>'SORA Average Time '!$C$8:$C$13</c:f>
              <c:numCache>
                <c:formatCode>General</c:formatCode>
                <c:ptCount val="6"/>
                <c:pt idx="0">
                  <c:v>10</c:v>
                </c:pt>
                <c:pt idx="1">
                  <c:v>100</c:v>
                </c:pt>
                <c:pt idx="2">
                  <c:v>1000</c:v>
                </c:pt>
                <c:pt idx="3">
                  <c:v>10000</c:v>
                </c:pt>
                <c:pt idx="4">
                  <c:v>100000</c:v>
                </c:pt>
                <c:pt idx="5">
                  <c:v>1000000</c:v>
                </c:pt>
              </c:numCache>
            </c:numRef>
          </c:cat>
          <c:val>
            <c:numRef>
              <c:f>'SORA Average Time '!$K$8:$K$13</c:f>
              <c:numCache>
                <c:formatCode>0.00E+00</c:formatCode>
                <c:ptCount val="6"/>
                <c:pt idx="0">
                  <c:v>184000000000</c:v>
                </c:pt>
                <c:pt idx="1">
                  <c:v>46000000000</c:v>
                </c:pt>
                <c:pt idx="2">
                  <c:v>6010000000</c:v>
                </c:pt>
                <c:pt idx="3">
                  <c:v>346000000</c:v>
                </c:pt>
              </c:numCache>
            </c:numRef>
          </c:val>
          <c:extLst>
            <c:ext xmlns:c16="http://schemas.microsoft.com/office/drawing/2014/chart" uri="{C3380CC4-5D6E-409C-BE32-E72D297353CC}">
              <c16:uniqueId val="{00000001-66BB-41A0-B5AA-4328985C092D}"/>
            </c:ext>
          </c:extLst>
        </c:ser>
        <c:dLbls>
          <c:dLblPos val="ctr"/>
          <c:showLegendKey val="0"/>
          <c:showVal val="1"/>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SORA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'SORA Average Time '!$M$30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'SORA Average Time '!$C$8:$C$11</c:f>
              <c:numCache>
                <c:formatCode>General</c:formatCode>
                <c:ptCount val="4"/>
                <c:pt idx="0">
                  <c:v>10</c:v>
                </c:pt>
                <c:pt idx="1">
                  <c:v>100</c:v>
                </c:pt>
                <c:pt idx="2">
                  <c:v>1000</c:v>
                </c:pt>
                <c:pt idx="3">
                  <c:v>10000</c:v>
                </c:pt>
              </c:numCache>
            </c:numRef>
          </c:cat>
          <c:val>
            <c:numRef>
              <c:f>'SORA Average Time '!$M$32:$M$35</c:f>
              <c:numCache>
                <c:formatCode>General</c:formatCode>
                <c:ptCount val="4"/>
                <c:pt idx="0">
                  <c:v>-20.066334991708118</c:v>
                </c:pt>
                <c:pt idx="1">
                  <c:v>-37.393767705382444</c:v>
                </c:pt>
                <c:pt idx="2">
                  <c:v>7.4796747967479575</c:v>
                </c:pt>
                <c:pt idx="3">
                  <c:v>-81.912568306010925</c:v>
                </c:pt>
              </c:numCache>
            </c:numRef>
          </c:val>
          <c:smooth val="0"/>
          <c:extLst>
            <c:ext xmlns:c16="http://schemas.microsoft.com/office/drawing/2014/chart" uri="{C3380CC4-5D6E-409C-BE32-E72D297353CC}">
              <c16:uniqueId val="{00000000-97E7-4B2D-AAB7-51C61800561E}"/>
            </c:ext>
          </c:extLst>
        </c:ser>
        <c:ser>
          <c:idx val="1"/>
          <c:order val="1"/>
          <c:tx>
            <c:strRef>
              <c:f>'SORA Average Time '!$O$30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'SORA Average Time '!$C$8:$C$11</c:f>
              <c:numCache>
                <c:formatCode>General</c:formatCode>
                <c:ptCount val="4"/>
                <c:pt idx="0">
                  <c:v>10</c:v>
                </c:pt>
                <c:pt idx="1">
                  <c:v>100</c:v>
                </c:pt>
                <c:pt idx="2">
                  <c:v>1000</c:v>
                </c:pt>
                <c:pt idx="3">
                  <c:v>10000</c:v>
                </c:pt>
              </c:numCache>
            </c:numRef>
          </c:cat>
          <c:val>
            <c:numRef>
              <c:f>'SORA Average Time '!$O$32:$O$35</c:f>
              <c:numCache>
                <c:formatCode>General</c:formatCode>
                <c:ptCount val="4"/>
                <c:pt idx="0">
                  <c:v>-95.958254269449711</c:v>
                </c:pt>
                <c:pt idx="1">
                  <c:v>-49.0625</c:v>
                </c:pt>
                <c:pt idx="2">
                  <c:v>-78.155339805825236</c:v>
                </c:pt>
                <c:pt idx="3">
                  <c:v>-89.49764521193093</c:v>
                </c:pt>
              </c:numCache>
            </c:numRef>
          </c:val>
          <c:smooth val="0"/>
          <c:extLst>
            <c:ext xmlns:c16="http://schemas.microsoft.com/office/drawing/2014/chart" uri="{C3380CC4-5D6E-409C-BE32-E72D297353CC}">
              <c16:uniqueId val="{00000001-97E7-4B2D-AAB7-51C61800561E}"/>
            </c:ext>
          </c:extLst>
        </c:ser>
        <c:ser>
          <c:idx val="2"/>
          <c:order val="2"/>
          <c:tx>
            <c:strRef>
              <c:f>'SORA Average Time '!$Q$30:$Q$31</c:f>
              <c:strCache>
                <c:ptCount val="2"/>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'SORA Average Time '!$C$8:$C$11</c:f>
              <c:numCache>
                <c:formatCode>General</c:formatCode>
                <c:ptCount val="4"/>
                <c:pt idx="0">
                  <c:v>10</c:v>
                </c:pt>
                <c:pt idx="1">
                  <c:v>100</c:v>
                </c:pt>
                <c:pt idx="2">
                  <c:v>1000</c:v>
                </c:pt>
                <c:pt idx="3">
                  <c:v>10000</c:v>
                </c:pt>
              </c:numCache>
            </c:numRef>
          </c:cat>
          <c:val>
            <c:numRef>
              <c:f>'SORA Average Time '!$Q$32:$Q$35</c:f>
              <c:numCache>
                <c:formatCode>General</c:formatCode>
                <c:ptCount val="4"/>
                <c:pt idx="0">
                  <c:v>-98.264150943396231</c:v>
                </c:pt>
                <c:pt idx="1">
                  <c:v>-93.061840120663646</c:v>
                </c:pt>
                <c:pt idx="2">
                  <c:v>-90.609375</c:v>
                </c:pt>
                <c:pt idx="3">
                  <c:v>-90.280898876404493</c:v>
                </c:pt>
              </c:numCache>
            </c:numRef>
          </c:val>
          <c:smooth val="0"/>
          <c:extLst>
            <c:ext xmlns:c16="http://schemas.microsoft.com/office/drawing/2014/chart" uri="{C3380CC4-5D6E-409C-BE32-E72D297353CC}">
              <c16:uniqueId val="{00000002-97E7-4B2D-AAB7-51C61800561E}"/>
            </c:ext>
          </c:extLst>
        </c:ser>
        <c:dLbls>
          <c:showLegendKey val="0"/>
          <c:showVal val="0"/>
          <c:showCatName val="0"/>
          <c:showSerName val="0"/>
          <c:showPercent val="0"/>
          <c:showBubbleSize val="0"/>
        </c:dLbls>
        <c:marker val="1"/>
        <c:smooth val="0"/>
        <c:axId val="1939991903"/>
        <c:axId val="1939992319"/>
      </c:lineChart>
      <c:catAx>
        <c:axId val="193999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2319"/>
        <c:crosses val="autoZero"/>
        <c:auto val="1"/>
        <c:lblAlgn val="ctr"/>
        <c:lblOffset val="100"/>
        <c:noMultiLvlLbl val="0"/>
      </c:catAx>
      <c:valAx>
        <c:axId val="19399923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19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SORA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'SORA Average Time '!$M$30</c:f>
              <c:strCache>
                <c:ptCount val="1"/>
                <c:pt idx="0">
                  <c:v>Smilar to Equal  (2 s)</c:v>
                </c:pt>
              </c:strCache>
            </c:strRef>
          </c:tx>
          <c:spPr>
            <a:solidFill>
              <a:schemeClr val="accent1"/>
            </a:solidFill>
            <a:ln>
              <a:noFill/>
            </a:ln>
            <a:effectLst/>
          </c:spPr>
          <c:invertIfNegative val="0"/>
          <c:cat>
            <c:numRef>
              <c:f>'SORA Average Time '!$C$8:$C$11</c:f>
              <c:numCache>
                <c:formatCode>General</c:formatCode>
                <c:ptCount val="4"/>
                <c:pt idx="0">
                  <c:v>10</c:v>
                </c:pt>
                <c:pt idx="1">
                  <c:v>100</c:v>
                </c:pt>
                <c:pt idx="2">
                  <c:v>1000</c:v>
                </c:pt>
                <c:pt idx="3">
                  <c:v>10000</c:v>
                </c:pt>
              </c:numCache>
            </c:numRef>
          </c:cat>
          <c:val>
            <c:numRef>
              <c:f>'SORA Average Time '!$M$32:$M$35</c:f>
              <c:numCache>
                <c:formatCode>General</c:formatCode>
                <c:ptCount val="4"/>
                <c:pt idx="0">
                  <c:v>-20.066334991708118</c:v>
                </c:pt>
                <c:pt idx="1">
                  <c:v>-37.393767705382444</c:v>
                </c:pt>
                <c:pt idx="2">
                  <c:v>7.4796747967479575</c:v>
                </c:pt>
                <c:pt idx="3">
                  <c:v>-81.912568306010925</c:v>
                </c:pt>
              </c:numCache>
            </c:numRef>
          </c:val>
          <c:extLst>
            <c:ext xmlns:c16="http://schemas.microsoft.com/office/drawing/2014/chart" uri="{C3380CC4-5D6E-409C-BE32-E72D297353CC}">
              <c16:uniqueId val="{00000000-C824-46A0-A408-425258A86278}"/>
            </c:ext>
          </c:extLst>
        </c:ser>
        <c:ser>
          <c:idx val="1"/>
          <c:order val="1"/>
          <c:tx>
            <c:strRef>
              <c:f>'SORA Average Time '!$O$30</c:f>
              <c:strCache>
                <c:ptCount val="1"/>
                <c:pt idx="0">
                  <c:v>Smilar to Equal  (3 s)</c:v>
                </c:pt>
              </c:strCache>
            </c:strRef>
          </c:tx>
          <c:spPr>
            <a:solidFill>
              <a:schemeClr val="accent2"/>
            </a:solidFill>
            <a:ln>
              <a:noFill/>
            </a:ln>
            <a:effectLst/>
          </c:spPr>
          <c:invertIfNegative val="0"/>
          <c:cat>
            <c:numRef>
              <c:f>'SORA Average Time '!$C$8:$C$11</c:f>
              <c:numCache>
                <c:formatCode>General</c:formatCode>
                <c:ptCount val="4"/>
                <c:pt idx="0">
                  <c:v>10</c:v>
                </c:pt>
                <c:pt idx="1">
                  <c:v>100</c:v>
                </c:pt>
                <c:pt idx="2">
                  <c:v>1000</c:v>
                </c:pt>
                <c:pt idx="3">
                  <c:v>10000</c:v>
                </c:pt>
              </c:numCache>
            </c:numRef>
          </c:cat>
          <c:val>
            <c:numRef>
              <c:f>'SORA Average Time '!$O$32:$O$35</c:f>
              <c:numCache>
                <c:formatCode>General</c:formatCode>
                <c:ptCount val="4"/>
                <c:pt idx="0">
                  <c:v>-95.958254269449711</c:v>
                </c:pt>
                <c:pt idx="1">
                  <c:v>-49.0625</c:v>
                </c:pt>
                <c:pt idx="2">
                  <c:v>-78.155339805825236</c:v>
                </c:pt>
                <c:pt idx="3">
                  <c:v>-89.49764521193093</c:v>
                </c:pt>
              </c:numCache>
            </c:numRef>
          </c:val>
          <c:extLst>
            <c:ext xmlns:c16="http://schemas.microsoft.com/office/drawing/2014/chart" uri="{C3380CC4-5D6E-409C-BE32-E72D297353CC}">
              <c16:uniqueId val="{00000001-C824-46A0-A408-425258A86278}"/>
            </c:ext>
          </c:extLst>
        </c:ser>
        <c:ser>
          <c:idx val="2"/>
          <c:order val="2"/>
          <c:tx>
            <c:strRef>
              <c:f>'SORA Average Time '!$Q$30:$Q$31</c:f>
              <c:strCache>
                <c:ptCount val="2"/>
                <c:pt idx="0">
                  <c:v>Smilar to Equal  (4 s)</c:v>
                </c:pt>
              </c:strCache>
            </c:strRef>
          </c:tx>
          <c:spPr>
            <a:solidFill>
              <a:schemeClr val="accent3"/>
            </a:solidFill>
            <a:ln>
              <a:noFill/>
            </a:ln>
            <a:effectLst/>
          </c:spPr>
          <c:invertIfNegative val="0"/>
          <c:cat>
            <c:numRef>
              <c:f>'SORA Average Time '!$C$8:$C$11</c:f>
              <c:numCache>
                <c:formatCode>General</c:formatCode>
                <c:ptCount val="4"/>
                <c:pt idx="0">
                  <c:v>10</c:v>
                </c:pt>
                <c:pt idx="1">
                  <c:v>100</c:v>
                </c:pt>
                <c:pt idx="2">
                  <c:v>1000</c:v>
                </c:pt>
                <c:pt idx="3">
                  <c:v>10000</c:v>
                </c:pt>
              </c:numCache>
            </c:numRef>
          </c:cat>
          <c:val>
            <c:numRef>
              <c:f>'SORA Average Time '!$Q$32:$Q$35</c:f>
              <c:numCache>
                <c:formatCode>General</c:formatCode>
                <c:ptCount val="4"/>
                <c:pt idx="0">
                  <c:v>-98.264150943396231</c:v>
                </c:pt>
                <c:pt idx="1">
                  <c:v>-93.061840120663646</c:v>
                </c:pt>
                <c:pt idx="2">
                  <c:v>-90.609375</c:v>
                </c:pt>
                <c:pt idx="3">
                  <c:v>-90.280898876404493</c:v>
                </c:pt>
              </c:numCache>
            </c:numRef>
          </c:val>
          <c:extLst>
            <c:ext xmlns:c16="http://schemas.microsoft.com/office/drawing/2014/chart" uri="{C3380CC4-5D6E-409C-BE32-E72D297353CC}">
              <c16:uniqueId val="{00000002-C824-46A0-A408-425258A86278}"/>
            </c:ext>
          </c:extLst>
        </c:ser>
        <c:dLbls>
          <c:showLegendKey val="0"/>
          <c:showVal val="0"/>
          <c:showCatName val="0"/>
          <c:showSerName val="0"/>
          <c:showPercent val="0"/>
          <c:showBubbleSize val="0"/>
        </c:dLbls>
        <c:gapWidth val="150"/>
        <c:axId val="1939991903"/>
        <c:axId val="1939992319"/>
      </c:barChart>
      <c:catAx>
        <c:axId val="193999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2319"/>
        <c:crosses val="autoZero"/>
        <c:auto val="1"/>
        <c:lblAlgn val="ctr"/>
        <c:lblOffset val="100"/>
        <c:noMultiLvlLbl val="0"/>
      </c:catAx>
      <c:valAx>
        <c:axId val="19399923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99919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Resnik  Total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Total Time'!$D$5</c:f>
              <c:strCache>
                <c:ptCount val="1"/>
                <c:pt idx="0">
                  <c:v>Original Resnik</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Time'!$D$8:$D$13</c:f>
              <c:numCache>
                <c:formatCode>General</c:formatCode>
                <c:ptCount val="6"/>
                <c:pt idx="0">
                  <c:v>2560906085</c:v>
                </c:pt>
                <c:pt idx="1">
                  <c:v>5350898201</c:v>
                </c:pt>
                <c:pt idx="2">
                  <c:v>5224382582</c:v>
                </c:pt>
                <c:pt idx="3">
                  <c:v>2997898214</c:v>
                </c:pt>
                <c:pt idx="4">
                  <c:v>9417548254</c:v>
                </c:pt>
                <c:pt idx="5">
                  <c:v>46988654302</c:v>
                </c:pt>
              </c:numCache>
            </c:numRef>
          </c:val>
          <c:extLst>
            <c:ext xmlns:c16="http://schemas.microsoft.com/office/drawing/2014/chart" uri="{C3380CC4-5D6E-409C-BE32-E72D297353CC}">
              <c16:uniqueId val="{00000000-689E-4F7F-82EF-D235C050DA95}"/>
            </c:ext>
          </c:extLst>
        </c:ser>
        <c:ser>
          <c:idx val="1"/>
          <c:order val="1"/>
          <c:tx>
            <c:strRef>
              <c:f>'Resnik Total Time'!$E$5</c:f>
              <c:strCache>
                <c:ptCount val="1"/>
                <c:pt idx="0">
                  <c:v>Threaded Resnik</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Time'!$E$8:$E$13</c:f>
              <c:numCache>
                <c:formatCode>General</c:formatCode>
                <c:ptCount val="6"/>
                <c:pt idx="0">
                  <c:v>1776206977</c:v>
                </c:pt>
                <c:pt idx="1">
                  <c:v>6506353894</c:v>
                </c:pt>
                <c:pt idx="2">
                  <c:v>2409982084</c:v>
                </c:pt>
                <c:pt idx="3">
                  <c:v>2691416975</c:v>
                </c:pt>
                <c:pt idx="4">
                  <c:v>10159782237</c:v>
                </c:pt>
                <c:pt idx="5">
                  <c:v>52629878875</c:v>
                </c:pt>
              </c:numCache>
            </c:numRef>
          </c:val>
          <c:extLst>
            <c:ext xmlns:c16="http://schemas.microsoft.com/office/drawing/2014/chart" uri="{C3380CC4-5D6E-409C-BE32-E72D297353CC}">
              <c16:uniqueId val="{00000001-689E-4F7F-82EF-D235C050DA95}"/>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Resnik  Total Time (Original Vs. Threaded with </a:t>
            </a:r>
            <a:r>
              <a:rPr lang="en-US" sz="1400"/>
              <a:t>Equal Input Data Splits)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'Resnik Total Time'!$D$5</c:f>
              <c:strCache>
                <c:ptCount val="1"/>
                <c:pt idx="0">
                  <c:v>Original Resnik</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Time'!$D$8:$D$13</c:f>
              <c:numCache>
                <c:formatCode>General</c:formatCode>
                <c:ptCount val="6"/>
                <c:pt idx="0">
                  <c:v>2560906085</c:v>
                </c:pt>
                <c:pt idx="1">
                  <c:v>5350898201</c:v>
                </c:pt>
                <c:pt idx="2">
                  <c:v>5224382582</c:v>
                </c:pt>
                <c:pt idx="3">
                  <c:v>2997898214</c:v>
                </c:pt>
                <c:pt idx="4">
                  <c:v>9417548254</c:v>
                </c:pt>
                <c:pt idx="5">
                  <c:v>46988654302</c:v>
                </c:pt>
              </c:numCache>
            </c:numRef>
          </c:val>
          <c:extLst>
            <c:ext xmlns:c16="http://schemas.microsoft.com/office/drawing/2014/chart" uri="{C3380CC4-5D6E-409C-BE32-E72D297353CC}">
              <c16:uniqueId val="{00000000-14E8-49A5-BED2-905D2D916207}"/>
            </c:ext>
          </c:extLst>
        </c:ser>
        <c:ser>
          <c:idx val="1"/>
          <c:order val="1"/>
          <c:tx>
            <c:strRef>
              <c:f>'Resnik Total Time'!$F$7</c:f>
              <c:strCache>
                <c:ptCount val="1"/>
                <c:pt idx="0">
                  <c:v>Two Slaves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Time'!$F$8:$F$13</c:f>
              <c:numCache>
                <c:formatCode>General</c:formatCode>
                <c:ptCount val="6"/>
                <c:pt idx="0">
                  <c:v>379861713</c:v>
                </c:pt>
                <c:pt idx="1">
                  <c:v>234863609</c:v>
                </c:pt>
                <c:pt idx="2">
                  <c:v>546062707</c:v>
                </c:pt>
                <c:pt idx="3">
                  <c:v>1315383851</c:v>
                </c:pt>
                <c:pt idx="4">
                  <c:v>3374684138</c:v>
                </c:pt>
                <c:pt idx="5">
                  <c:v>22114717802</c:v>
                </c:pt>
              </c:numCache>
            </c:numRef>
          </c:val>
          <c:extLst>
            <c:ext xmlns:c16="http://schemas.microsoft.com/office/drawing/2014/chart" uri="{C3380CC4-5D6E-409C-BE32-E72D297353CC}">
              <c16:uniqueId val="{00000001-14E8-49A5-BED2-905D2D916207}"/>
            </c:ext>
          </c:extLst>
        </c:ser>
        <c:ser>
          <c:idx val="2"/>
          <c:order val="2"/>
          <c:tx>
            <c:strRef>
              <c:f>'Resnik Total Time'!$G$7</c:f>
              <c:strCache>
                <c:ptCount val="1"/>
                <c:pt idx="0">
                  <c:v>Three  Slaves</c:v>
                </c:pt>
              </c:strCache>
            </c:strRef>
          </c:tx>
          <c:spPr>
            <a:solidFill>
              <a:schemeClr val="accent3"/>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Time'!$G$8:$G$13</c:f>
              <c:numCache>
                <c:formatCode>General</c:formatCode>
                <c:ptCount val="6"/>
                <c:pt idx="0">
                  <c:v>329100621</c:v>
                </c:pt>
                <c:pt idx="1">
                  <c:v>223428959</c:v>
                </c:pt>
                <c:pt idx="2">
                  <c:v>348324714</c:v>
                </c:pt>
                <c:pt idx="3">
                  <c:v>507249110</c:v>
                </c:pt>
                <c:pt idx="4">
                  <c:v>3254669438</c:v>
                </c:pt>
                <c:pt idx="5">
                  <c:v>19225589479</c:v>
                </c:pt>
              </c:numCache>
            </c:numRef>
          </c:val>
          <c:extLst>
            <c:ext xmlns:c16="http://schemas.microsoft.com/office/drawing/2014/chart" uri="{C3380CC4-5D6E-409C-BE32-E72D297353CC}">
              <c16:uniqueId val="{00000002-14E8-49A5-BED2-905D2D916207}"/>
            </c:ext>
          </c:extLst>
        </c:ser>
        <c:ser>
          <c:idx val="3"/>
          <c:order val="3"/>
          <c:tx>
            <c:strRef>
              <c:f>'Resnik Total Time'!$H$7</c:f>
              <c:strCache>
                <c:ptCount val="1"/>
                <c:pt idx="0">
                  <c:v>Four  Slaves</c:v>
                </c:pt>
              </c:strCache>
            </c:strRef>
          </c:tx>
          <c:spPr>
            <a:solidFill>
              <a:schemeClr val="accent4"/>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Time'!$H$8:$H$13</c:f>
              <c:numCache>
                <c:formatCode>General</c:formatCode>
                <c:ptCount val="6"/>
                <c:pt idx="0">
                  <c:v>207469547</c:v>
                </c:pt>
                <c:pt idx="1">
                  <c:v>403408364</c:v>
                </c:pt>
                <c:pt idx="2">
                  <c:v>418142340</c:v>
                </c:pt>
                <c:pt idx="3">
                  <c:v>408547630</c:v>
                </c:pt>
                <c:pt idx="4">
                  <c:v>3745141194</c:v>
                </c:pt>
                <c:pt idx="5">
                  <c:v>13719464210</c:v>
                </c:pt>
              </c:numCache>
            </c:numRef>
          </c:val>
          <c:extLst>
            <c:ext xmlns:c16="http://schemas.microsoft.com/office/drawing/2014/chart" uri="{C3380CC4-5D6E-409C-BE32-E72D297353CC}">
              <c16:uniqueId val="{00000003-14E8-49A5-BED2-905D2D916207}"/>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Total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'Resnik Total Time'!$D$5</c:f>
              <c:strCache>
                <c:ptCount val="1"/>
                <c:pt idx="0">
                  <c:v>Original Resnik</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Time'!$D$8:$D$13</c:f>
              <c:numCache>
                <c:formatCode>General</c:formatCode>
                <c:ptCount val="6"/>
                <c:pt idx="0">
                  <c:v>2560906085</c:v>
                </c:pt>
                <c:pt idx="1">
                  <c:v>5350898201</c:v>
                </c:pt>
                <c:pt idx="2">
                  <c:v>5224382582</c:v>
                </c:pt>
                <c:pt idx="3">
                  <c:v>2997898214</c:v>
                </c:pt>
                <c:pt idx="4">
                  <c:v>9417548254</c:v>
                </c:pt>
                <c:pt idx="5">
                  <c:v>46988654302</c:v>
                </c:pt>
              </c:numCache>
            </c:numRef>
          </c:val>
          <c:extLst>
            <c:ext xmlns:c16="http://schemas.microsoft.com/office/drawing/2014/chart" uri="{C3380CC4-5D6E-409C-BE32-E72D297353CC}">
              <c16:uniqueId val="{00000000-AE81-44D2-B25D-E6DD14B1991A}"/>
            </c:ext>
          </c:extLst>
        </c:ser>
        <c:ser>
          <c:idx val="1"/>
          <c:order val="1"/>
          <c:tx>
            <c:strRef>
              <c:f>'Resnik Total Time'!$I$7</c:f>
              <c:strCache>
                <c:ptCount val="1"/>
                <c:pt idx="0">
                  <c:v>Two Slaves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Time'!$I$8:$I$13</c:f>
              <c:numCache>
                <c:formatCode>General</c:formatCode>
                <c:ptCount val="6"/>
                <c:pt idx="0">
                  <c:v>335066219</c:v>
                </c:pt>
                <c:pt idx="1">
                  <c:v>854315104</c:v>
                </c:pt>
                <c:pt idx="2">
                  <c:v>8390205103</c:v>
                </c:pt>
                <c:pt idx="3">
                  <c:v>93562482698</c:v>
                </c:pt>
                <c:pt idx="4">
                  <c:v>581005723424</c:v>
                </c:pt>
                <c:pt idx="5">
                  <c:v>6554746141516</c:v>
                </c:pt>
              </c:numCache>
            </c:numRef>
          </c:val>
          <c:extLst>
            <c:ext xmlns:c16="http://schemas.microsoft.com/office/drawing/2014/chart" uri="{C3380CC4-5D6E-409C-BE32-E72D297353CC}">
              <c16:uniqueId val="{00000001-AE81-44D2-B25D-E6DD14B1991A}"/>
            </c:ext>
          </c:extLst>
        </c:ser>
        <c:ser>
          <c:idx val="2"/>
          <c:order val="2"/>
          <c:tx>
            <c:strRef>
              <c:f>'Resnik Total Time'!$J$7</c:f>
              <c:strCache>
                <c:ptCount val="1"/>
                <c:pt idx="0">
                  <c:v>Three  Slaves</c:v>
                </c:pt>
              </c:strCache>
            </c:strRef>
          </c:tx>
          <c:spPr>
            <a:solidFill>
              <a:schemeClr val="accent3"/>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Time'!$J$8:$J$13</c:f>
              <c:numCache>
                <c:formatCode>General</c:formatCode>
                <c:ptCount val="6"/>
                <c:pt idx="0">
                  <c:v>235028466</c:v>
                </c:pt>
                <c:pt idx="1">
                  <c:v>989053147</c:v>
                </c:pt>
                <c:pt idx="2">
                  <c:v>7597463825</c:v>
                </c:pt>
                <c:pt idx="3">
                  <c:v>80426435081</c:v>
                </c:pt>
                <c:pt idx="4">
                  <c:v>631117136854</c:v>
                </c:pt>
                <c:pt idx="5">
                  <c:v>6356914968894</c:v>
                </c:pt>
              </c:numCache>
            </c:numRef>
          </c:val>
          <c:extLst>
            <c:ext xmlns:c16="http://schemas.microsoft.com/office/drawing/2014/chart" uri="{C3380CC4-5D6E-409C-BE32-E72D297353CC}">
              <c16:uniqueId val="{00000002-AE81-44D2-B25D-E6DD14B1991A}"/>
            </c:ext>
          </c:extLst>
        </c:ser>
        <c:ser>
          <c:idx val="3"/>
          <c:order val="3"/>
          <c:tx>
            <c:strRef>
              <c:f>'Resnik Total Time'!$K$7</c:f>
              <c:strCache>
                <c:ptCount val="1"/>
                <c:pt idx="0">
                  <c:v>Four  Slaves</c:v>
                </c:pt>
              </c:strCache>
            </c:strRef>
          </c:tx>
          <c:spPr>
            <a:solidFill>
              <a:schemeClr val="accent4"/>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Time'!$K$8:$K$13</c:f>
              <c:numCache>
                <c:formatCode>General</c:formatCode>
                <c:ptCount val="6"/>
                <c:pt idx="0">
                  <c:v>3208745299</c:v>
                </c:pt>
                <c:pt idx="1">
                  <c:v>711803925</c:v>
                </c:pt>
                <c:pt idx="2">
                  <c:v>8870113085</c:v>
                </c:pt>
                <c:pt idx="3">
                  <c:v>68009514911</c:v>
                </c:pt>
                <c:pt idx="4">
                  <c:v>647020943400</c:v>
                </c:pt>
                <c:pt idx="5">
                  <c:v>6126952706417</c:v>
                </c:pt>
              </c:numCache>
            </c:numRef>
          </c:val>
          <c:extLst>
            <c:ext xmlns:c16="http://schemas.microsoft.com/office/drawing/2014/chart" uri="{C3380CC4-5D6E-409C-BE32-E72D297353CC}">
              <c16:uniqueId val="{00000003-AE81-44D2-B25D-E6DD14B1991A}"/>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Resnik  Two Slaves Total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'Resnik Total Time'!$F$6</c:f>
              <c:strCache>
                <c:ptCount val="1"/>
                <c:pt idx="0">
                  <c:v>Equal Input Data Splits</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Time'!$F$8:$F$13</c:f>
              <c:numCache>
                <c:formatCode>General</c:formatCode>
                <c:ptCount val="6"/>
                <c:pt idx="0">
                  <c:v>379861713</c:v>
                </c:pt>
                <c:pt idx="1">
                  <c:v>234863609</c:v>
                </c:pt>
                <c:pt idx="2">
                  <c:v>546062707</c:v>
                </c:pt>
                <c:pt idx="3">
                  <c:v>1315383851</c:v>
                </c:pt>
                <c:pt idx="4">
                  <c:v>3374684138</c:v>
                </c:pt>
                <c:pt idx="5">
                  <c:v>22114717802</c:v>
                </c:pt>
              </c:numCache>
            </c:numRef>
          </c:val>
          <c:extLst>
            <c:ext xmlns:c16="http://schemas.microsoft.com/office/drawing/2014/chart" uri="{C3380CC4-5D6E-409C-BE32-E72D297353CC}">
              <c16:uniqueId val="{00000000-4120-4F33-AA7B-C1E1ED7A12AF}"/>
            </c:ext>
          </c:extLst>
        </c:ser>
        <c:ser>
          <c:idx val="1"/>
          <c:order val="1"/>
          <c:tx>
            <c:strRef>
              <c:f>'Resnik Total Time'!$I$6</c:f>
              <c:strCache>
                <c:ptCount val="1"/>
                <c:pt idx="0">
                  <c:v>Similar Input Data Splits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Time'!$I$8:$I$13</c:f>
              <c:numCache>
                <c:formatCode>General</c:formatCode>
                <c:ptCount val="6"/>
                <c:pt idx="0">
                  <c:v>335066219</c:v>
                </c:pt>
                <c:pt idx="1">
                  <c:v>854315104</c:v>
                </c:pt>
                <c:pt idx="2">
                  <c:v>8390205103</c:v>
                </c:pt>
                <c:pt idx="3">
                  <c:v>93562482698</c:v>
                </c:pt>
                <c:pt idx="4">
                  <c:v>581005723424</c:v>
                </c:pt>
                <c:pt idx="5">
                  <c:v>6554746141516</c:v>
                </c:pt>
              </c:numCache>
            </c:numRef>
          </c:val>
          <c:extLst>
            <c:ext xmlns:c16="http://schemas.microsoft.com/office/drawing/2014/chart" uri="{C3380CC4-5D6E-409C-BE32-E72D297353CC}">
              <c16:uniqueId val="{00000001-4120-4F33-AA7B-C1E1ED7A12AF}"/>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Three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Total Time'!$F$6</c:f>
              <c:strCache>
                <c:ptCount val="1"/>
                <c:pt idx="0">
                  <c:v>Equal Input Data Splits</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Time'!$G$8:$G$13</c:f>
              <c:numCache>
                <c:formatCode>General</c:formatCode>
                <c:ptCount val="6"/>
                <c:pt idx="0">
                  <c:v>329100621</c:v>
                </c:pt>
                <c:pt idx="1">
                  <c:v>223428959</c:v>
                </c:pt>
                <c:pt idx="2">
                  <c:v>348324714</c:v>
                </c:pt>
                <c:pt idx="3">
                  <c:v>507249110</c:v>
                </c:pt>
                <c:pt idx="4">
                  <c:v>3254669438</c:v>
                </c:pt>
                <c:pt idx="5">
                  <c:v>19225589479</c:v>
                </c:pt>
              </c:numCache>
            </c:numRef>
          </c:val>
          <c:extLst>
            <c:ext xmlns:c16="http://schemas.microsoft.com/office/drawing/2014/chart" uri="{C3380CC4-5D6E-409C-BE32-E72D297353CC}">
              <c16:uniqueId val="{00000000-1D02-4663-956F-1504D82BF28B}"/>
            </c:ext>
          </c:extLst>
        </c:ser>
        <c:ser>
          <c:idx val="1"/>
          <c:order val="1"/>
          <c:tx>
            <c:strRef>
              <c:f>'Resnik Total Time'!$I$6</c:f>
              <c:strCache>
                <c:ptCount val="1"/>
                <c:pt idx="0">
                  <c:v>Similar Input Data Splits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Time'!$J$8:$J$13</c:f>
              <c:numCache>
                <c:formatCode>General</c:formatCode>
                <c:ptCount val="6"/>
                <c:pt idx="0">
                  <c:v>235028466</c:v>
                </c:pt>
                <c:pt idx="1">
                  <c:v>989053147</c:v>
                </c:pt>
                <c:pt idx="2">
                  <c:v>7597463825</c:v>
                </c:pt>
                <c:pt idx="3">
                  <c:v>80426435081</c:v>
                </c:pt>
                <c:pt idx="4">
                  <c:v>631117136854</c:v>
                </c:pt>
                <c:pt idx="5">
                  <c:v>6356914968894</c:v>
                </c:pt>
              </c:numCache>
            </c:numRef>
          </c:val>
          <c:extLst>
            <c:ext xmlns:c16="http://schemas.microsoft.com/office/drawing/2014/chart" uri="{C3380CC4-5D6E-409C-BE32-E72D297353CC}">
              <c16:uniqueId val="{00000001-1D02-4663-956F-1504D82BF28B}"/>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Four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Total Time'!$F$6</c:f>
              <c:strCache>
                <c:ptCount val="1"/>
                <c:pt idx="0">
                  <c:v>Equal Input Data Splits</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Time'!$H$8:$H$13</c:f>
              <c:numCache>
                <c:formatCode>General</c:formatCode>
                <c:ptCount val="6"/>
                <c:pt idx="0">
                  <c:v>207469547</c:v>
                </c:pt>
                <c:pt idx="1">
                  <c:v>403408364</c:v>
                </c:pt>
                <c:pt idx="2">
                  <c:v>418142340</c:v>
                </c:pt>
                <c:pt idx="3">
                  <c:v>408547630</c:v>
                </c:pt>
                <c:pt idx="4">
                  <c:v>3745141194</c:v>
                </c:pt>
                <c:pt idx="5">
                  <c:v>13719464210</c:v>
                </c:pt>
              </c:numCache>
            </c:numRef>
          </c:val>
          <c:extLst>
            <c:ext xmlns:c16="http://schemas.microsoft.com/office/drawing/2014/chart" uri="{C3380CC4-5D6E-409C-BE32-E72D297353CC}">
              <c16:uniqueId val="{00000000-1E41-42B7-9A10-9799DA5B533C}"/>
            </c:ext>
          </c:extLst>
        </c:ser>
        <c:ser>
          <c:idx val="1"/>
          <c:order val="1"/>
          <c:tx>
            <c:strRef>
              <c:f>'Resnik Total Time'!$I$6</c:f>
              <c:strCache>
                <c:ptCount val="1"/>
                <c:pt idx="0">
                  <c:v>Similar Input Data Splits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Time'!$K$8:$K$13</c:f>
              <c:numCache>
                <c:formatCode>General</c:formatCode>
                <c:ptCount val="6"/>
                <c:pt idx="0">
                  <c:v>3208745299</c:v>
                </c:pt>
                <c:pt idx="1">
                  <c:v>711803925</c:v>
                </c:pt>
                <c:pt idx="2">
                  <c:v>8870113085</c:v>
                </c:pt>
                <c:pt idx="3">
                  <c:v>68009514911</c:v>
                </c:pt>
                <c:pt idx="4">
                  <c:v>647020943400</c:v>
                </c:pt>
                <c:pt idx="5">
                  <c:v>6126952706417</c:v>
                </c:pt>
              </c:numCache>
            </c:numRef>
          </c:val>
          <c:extLst>
            <c:ext xmlns:c16="http://schemas.microsoft.com/office/drawing/2014/chart" uri="{C3380CC4-5D6E-409C-BE32-E72D297353CC}">
              <c16:uniqueId val="{00000001-1E41-42B7-9A10-9799DA5B533C}"/>
            </c:ext>
          </c:extLst>
        </c:ser>
        <c:dLbls>
          <c:showLegendKey val="0"/>
          <c:showVal val="0"/>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Resnik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'Resnik Total Time'!$M$30</c:f>
              <c:strCache>
                <c:ptCount val="1"/>
                <c:pt idx="0">
                  <c:v>Smilar to Equal  (2 s)</c:v>
                </c:pt>
              </c:strCache>
            </c:strRef>
          </c:tx>
          <c:spPr>
            <a:solidFill>
              <a:schemeClr val="accent1"/>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Time'!$M$32:$M$37</c:f>
              <c:numCache>
                <c:formatCode>General</c:formatCode>
                <c:ptCount val="6"/>
                <c:pt idx="0">
                  <c:v>-11.792579369534934</c:v>
                </c:pt>
                <c:pt idx="1">
                  <c:v>263.74945766928073</c:v>
                </c:pt>
                <c:pt idx="2">
                  <c:v>1436.4911383703043</c:v>
                </c:pt>
                <c:pt idx="3">
                  <c:v>7012.9414145437922</c:v>
                </c:pt>
                <c:pt idx="4">
                  <c:v>17116.595677257425</c:v>
                </c:pt>
                <c:pt idx="5">
                  <c:v>29539.745802784808</c:v>
                </c:pt>
              </c:numCache>
            </c:numRef>
          </c:val>
          <c:extLst>
            <c:ext xmlns:c16="http://schemas.microsoft.com/office/drawing/2014/chart" uri="{C3380CC4-5D6E-409C-BE32-E72D297353CC}">
              <c16:uniqueId val="{00000000-8D50-437D-B93F-C9205873085B}"/>
            </c:ext>
          </c:extLst>
        </c:ser>
        <c:ser>
          <c:idx val="1"/>
          <c:order val="1"/>
          <c:tx>
            <c:strRef>
              <c:f>'Resnik Total Time'!$O$30</c:f>
              <c:strCache>
                <c:ptCount val="1"/>
                <c:pt idx="0">
                  <c:v>Smilar to Equal  (3 s)</c:v>
                </c:pt>
              </c:strCache>
            </c:strRef>
          </c:tx>
          <c:spPr>
            <a:solidFill>
              <a:schemeClr val="accent2"/>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Time'!$O$32:$O$37</c:f>
              <c:numCache>
                <c:formatCode>General</c:formatCode>
                <c:ptCount val="6"/>
                <c:pt idx="0">
                  <c:v>-28.584617894112085</c:v>
                </c:pt>
                <c:pt idx="1">
                  <c:v>342.67007796424451</c:v>
                </c:pt>
                <c:pt idx="2">
                  <c:v>2081.1440646155243</c:v>
                </c:pt>
                <c:pt idx="3">
                  <c:v>15755.411768194133</c:v>
                </c:pt>
                <c:pt idx="4">
                  <c:v>19291.128619249965</c:v>
                </c:pt>
                <c:pt idx="5">
                  <c:v>32964.863763150781</c:v>
                </c:pt>
              </c:numCache>
            </c:numRef>
          </c:val>
          <c:extLst>
            <c:ext xmlns:c16="http://schemas.microsoft.com/office/drawing/2014/chart" uri="{C3380CC4-5D6E-409C-BE32-E72D297353CC}">
              <c16:uniqueId val="{00000001-8D50-437D-B93F-C9205873085B}"/>
            </c:ext>
          </c:extLst>
        </c:ser>
        <c:ser>
          <c:idx val="2"/>
          <c:order val="2"/>
          <c:tx>
            <c:strRef>
              <c:f>'Resnik Total Time'!$Q$30</c:f>
              <c:strCache>
                <c:ptCount val="1"/>
                <c:pt idx="0">
                  <c:v>Smilar to Equal  (4 s)</c:v>
                </c:pt>
              </c:strCache>
            </c:strRef>
          </c:tx>
          <c:spPr>
            <a:solidFill>
              <a:schemeClr val="accent3"/>
            </a:solidFill>
            <a:ln>
              <a:noFill/>
            </a:ln>
            <a:effectLst/>
          </c:spPr>
          <c:invertIfNegative val="0"/>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Time'!$Q$32:$Q$37</c:f>
              <c:numCache>
                <c:formatCode>General</c:formatCode>
                <c:ptCount val="6"/>
                <c:pt idx="0">
                  <c:v>1446.6102593842363</c:v>
                </c:pt>
                <c:pt idx="1">
                  <c:v>76.447488084307537</c:v>
                </c:pt>
                <c:pt idx="2">
                  <c:v>2021.3142598761942</c:v>
                </c:pt>
                <c:pt idx="3">
                  <c:v>16546.65510628467</c:v>
                </c:pt>
                <c:pt idx="4">
                  <c:v>17176.276377418737</c:v>
                </c:pt>
                <c:pt idx="5">
                  <c:v>44558.833702493401</c:v>
                </c:pt>
              </c:numCache>
            </c:numRef>
          </c:val>
          <c:extLst>
            <c:ext xmlns:c16="http://schemas.microsoft.com/office/drawing/2014/chart" uri="{C3380CC4-5D6E-409C-BE32-E72D297353CC}">
              <c16:uniqueId val="{00000002-8D50-437D-B93F-C9205873085B}"/>
            </c:ext>
          </c:extLst>
        </c:ser>
        <c:dLbls>
          <c:showLegendKey val="0"/>
          <c:showVal val="0"/>
          <c:showCatName val="0"/>
          <c:showSerName val="0"/>
          <c:showPercent val="0"/>
          <c:showBubbleSize val="0"/>
        </c:dLbls>
        <c:gapWidth val="219"/>
        <c:overlap val="-27"/>
        <c:axId val="1953284799"/>
        <c:axId val="1953277311"/>
      </c:barChart>
      <c:catAx>
        <c:axId val="1953284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277311"/>
        <c:crosses val="autoZero"/>
        <c:auto val="1"/>
        <c:lblAlgn val="ctr"/>
        <c:lblOffset val="100"/>
        <c:noMultiLvlLbl val="0"/>
      </c:catAx>
      <c:valAx>
        <c:axId val="1953277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2847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SSDD  Two Slaves Total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'SSDD Total Time'!$F$6</c:f>
              <c:strCache>
                <c:ptCount val="1"/>
                <c:pt idx="0">
                  <c:v>Equal Input Data Splits</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Time'!$F$8:$F$13</c:f>
              <c:numCache>
                <c:formatCode>General</c:formatCode>
                <c:ptCount val="6"/>
                <c:pt idx="0">
                  <c:v>576766602</c:v>
                </c:pt>
                <c:pt idx="1">
                  <c:v>3979998527</c:v>
                </c:pt>
                <c:pt idx="2">
                  <c:v>28954815547</c:v>
                </c:pt>
                <c:pt idx="3">
                  <c:v>331737848175</c:v>
                </c:pt>
                <c:pt idx="4">
                  <c:v>1533523112393</c:v>
                </c:pt>
                <c:pt idx="5">
                  <c:v>16561223444379</c:v>
                </c:pt>
              </c:numCache>
            </c:numRef>
          </c:val>
          <c:extLst>
            <c:ext xmlns:c16="http://schemas.microsoft.com/office/drawing/2014/chart" uri="{C3380CC4-5D6E-409C-BE32-E72D297353CC}">
              <c16:uniqueId val="{00000000-C76C-464C-AA25-981F70FC12EE}"/>
            </c:ext>
          </c:extLst>
        </c:ser>
        <c:ser>
          <c:idx val="1"/>
          <c:order val="1"/>
          <c:tx>
            <c:strRef>
              <c:f>'SSDD Total Time'!$I$6</c:f>
              <c:strCache>
                <c:ptCount val="1"/>
                <c:pt idx="0">
                  <c:v>Similar Input Data Splits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Time'!$I$8:$I$13</c:f>
              <c:numCache>
                <c:formatCode>General</c:formatCode>
                <c:ptCount val="6"/>
                <c:pt idx="0">
                  <c:v>794430504</c:v>
                </c:pt>
                <c:pt idx="1">
                  <c:v>5126679035</c:v>
                </c:pt>
                <c:pt idx="2">
                  <c:v>39111930797</c:v>
                </c:pt>
                <c:pt idx="3">
                  <c:v>413965527896</c:v>
                </c:pt>
                <c:pt idx="4">
                  <c:v>2485359324108</c:v>
                </c:pt>
                <c:pt idx="5">
                  <c:v>21645712524913</c:v>
                </c:pt>
              </c:numCache>
            </c:numRef>
          </c:val>
          <c:extLst>
            <c:ext xmlns:c16="http://schemas.microsoft.com/office/drawing/2014/chart" uri="{C3380CC4-5D6E-409C-BE32-E72D297353CC}">
              <c16:uniqueId val="{00000001-C76C-464C-AA25-981F70FC12EE}"/>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Resnik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'Resnik Total Time'!$M$30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Time'!$M$32:$M$37</c:f>
              <c:numCache>
                <c:formatCode>General</c:formatCode>
                <c:ptCount val="6"/>
                <c:pt idx="0">
                  <c:v>-11.792579369534934</c:v>
                </c:pt>
                <c:pt idx="1">
                  <c:v>263.74945766928073</c:v>
                </c:pt>
                <c:pt idx="2">
                  <c:v>1436.4911383703043</c:v>
                </c:pt>
                <c:pt idx="3">
                  <c:v>7012.9414145437922</c:v>
                </c:pt>
                <c:pt idx="4">
                  <c:v>17116.595677257425</c:v>
                </c:pt>
                <c:pt idx="5">
                  <c:v>29539.745802784808</c:v>
                </c:pt>
              </c:numCache>
            </c:numRef>
          </c:val>
          <c:smooth val="0"/>
          <c:extLst>
            <c:ext xmlns:c16="http://schemas.microsoft.com/office/drawing/2014/chart" uri="{C3380CC4-5D6E-409C-BE32-E72D297353CC}">
              <c16:uniqueId val="{00000000-064A-4E64-B09E-AEDA46B069EE}"/>
            </c:ext>
          </c:extLst>
        </c:ser>
        <c:ser>
          <c:idx val="1"/>
          <c:order val="1"/>
          <c:tx>
            <c:strRef>
              <c:f>'Resnik Total Time'!$O$30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Time'!$O$32:$O$37</c:f>
              <c:numCache>
                <c:formatCode>General</c:formatCode>
                <c:ptCount val="6"/>
                <c:pt idx="0">
                  <c:v>-28.584617894112085</c:v>
                </c:pt>
                <c:pt idx="1">
                  <c:v>342.67007796424451</c:v>
                </c:pt>
                <c:pt idx="2">
                  <c:v>2081.1440646155243</c:v>
                </c:pt>
                <c:pt idx="3">
                  <c:v>15755.411768194133</c:v>
                </c:pt>
                <c:pt idx="4">
                  <c:v>19291.128619249965</c:v>
                </c:pt>
                <c:pt idx="5">
                  <c:v>32964.863763150781</c:v>
                </c:pt>
              </c:numCache>
            </c:numRef>
          </c:val>
          <c:smooth val="0"/>
          <c:extLst>
            <c:ext xmlns:c16="http://schemas.microsoft.com/office/drawing/2014/chart" uri="{C3380CC4-5D6E-409C-BE32-E72D297353CC}">
              <c16:uniqueId val="{00000001-064A-4E64-B09E-AEDA46B069EE}"/>
            </c:ext>
          </c:extLst>
        </c:ser>
        <c:ser>
          <c:idx val="2"/>
          <c:order val="2"/>
          <c:tx>
            <c:strRef>
              <c:f>'Resnik Total Time'!$Q$30</c:f>
              <c:strCache>
                <c:ptCount val="1"/>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'Resnik Total Time'!$C$8:$C$13</c:f>
              <c:numCache>
                <c:formatCode>General</c:formatCode>
                <c:ptCount val="6"/>
                <c:pt idx="0">
                  <c:v>10</c:v>
                </c:pt>
                <c:pt idx="1">
                  <c:v>100</c:v>
                </c:pt>
                <c:pt idx="2">
                  <c:v>1000</c:v>
                </c:pt>
                <c:pt idx="3">
                  <c:v>10000</c:v>
                </c:pt>
                <c:pt idx="4">
                  <c:v>100000</c:v>
                </c:pt>
                <c:pt idx="5">
                  <c:v>1000000</c:v>
                </c:pt>
              </c:numCache>
            </c:numRef>
          </c:cat>
          <c:val>
            <c:numRef>
              <c:f>'Resnik Total Time'!$Q$32:$Q$37</c:f>
              <c:numCache>
                <c:formatCode>General</c:formatCode>
                <c:ptCount val="6"/>
                <c:pt idx="0">
                  <c:v>1446.6102593842363</c:v>
                </c:pt>
                <c:pt idx="1">
                  <c:v>76.447488084307537</c:v>
                </c:pt>
                <c:pt idx="2">
                  <c:v>2021.3142598761942</c:v>
                </c:pt>
                <c:pt idx="3">
                  <c:v>16546.65510628467</c:v>
                </c:pt>
                <c:pt idx="4">
                  <c:v>17176.276377418737</c:v>
                </c:pt>
                <c:pt idx="5">
                  <c:v>44558.833702493401</c:v>
                </c:pt>
              </c:numCache>
            </c:numRef>
          </c:val>
          <c:smooth val="0"/>
          <c:extLst>
            <c:ext xmlns:c16="http://schemas.microsoft.com/office/drawing/2014/chart" uri="{C3380CC4-5D6E-409C-BE32-E72D297353CC}">
              <c16:uniqueId val="{00000002-064A-4E64-B09E-AEDA46B069EE}"/>
            </c:ext>
          </c:extLst>
        </c:ser>
        <c:dLbls>
          <c:showLegendKey val="0"/>
          <c:showVal val="0"/>
          <c:showCatName val="0"/>
          <c:showSerName val="0"/>
          <c:showPercent val="0"/>
          <c:showBubbleSize val="0"/>
        </c:dLbls>
        <c:marker val="1"/>
        <c:smooth val="0"/>
        <c:axId val="271697007"/>
        <c:axId val="271697423"/>
      </c:lineChart>
      <c:catAx>
        <c:axId val="271697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697423"/>
        <c:crosses val="autoZero"/>
        <c:auto val="1"/>
        <c:lblAlgn val="ctr"/>
        <c:lblOffset val="100"/>
        <c:noMultiLvlLbl val="0"/>
      </c:catAx>
      <c:valAx>
        <c:axId val="2716974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69700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Resnik  Average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Average Time'!$D$5</c:f>
              <c:strCache>
                <c:ptCount val="1"/>
                <c:pt idx="0">
                  <c:v>Original Resnik</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Time'!$D$8:$D$13</c:f>
              <c:numCache>
                <c:formatCode>General</c:formatCode>
                <c:ptCount val="6"/>
                <c:pt idx="0">
                  <c:v>56515</c:v>
                </c:pt>
                <c:pt idx="1">
                  <c:v>26184.9494949494</c:v>
                </c:pt>
                <c:pt idx="2">
                  <c:v>27907.820820820802</c:v>
                </c:pt>
                <c:pt idx="3">
                  <c:v>16287.989498949801</c:v>
                </c:pt>
                <c:pt idx="4">
                  <c:v>11844.2688326883</c:v>
                </c:pt>
                <c:pt idx="5">
                  <c:v>8273.1538241538201</c:v>
                </c:pt>
              </c:numCache>
            </c:numRef>
          </c:val>
          <c:extLst>
            <c:ext xmlns:c16="http://schemas.microsoft.com/office/drawing/2014/chart" uri="{C3380CC4-5D6E-409C-BE32-E72D297353CC}">
              <c16:uniqueId val="{00000000-A29C-4610-9CB9-936E5990FD37}"/>
            </c:ext>
          </c:extLst>
        </c:ser>
        <c:ser>
          <c:idx val="1"/>
          <c:order val="1"/>
          <c:tx>
            <c:strRef>
              <c:f>'Resnik Average Time'!$E$5</c:f>
              <c:strCache>
                <c:ptCount val="1"/>
                <c:pt idx="0">
                  <c:v>Threaded Resnik</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Time'!$E$8:$E$13</c:f>
              <c:numCache>
                <c:formatCode>General</c:formatCode>
                <c:ptCount val="6"/>
                <c:pt idx="0">
                  <c:v>47490.444444444402</c:v>
                </c:pt>
                <c:pt idx="1">
                  <c:v>22534.242424242399</c:v>
                </c:pt>
                <c:pt idx="2">
                  <c:v>21201.568568568498</c:v>
                </c:pt>
                <c:pt idx="3">
                  <c:v>11133.8817881788</c:v>
                </c:pt>
                <c:pt idx="4">
                  <c:v>7563.3198431984301</c:v>
                </c:pt>
                <c:pt idx="5">
                  <c:v>6179.3695343695299</c:v>
                </c:pt>
              </c:numCache>
            </c:numRef>
          </c:val>
          <c:extLst>
            <c:ext xmlns:c16="http://schemas.microsoft.com/office/drawing/2014/chart" uri="{C3380CC4-5D6E-409C-BE32-E72D297353CC}">
              <c16:uniqueId val="{00000001-A29C-4610-9CB9-936E5990FD37}"/>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 Resnik  </a:t>
            </a:r>
            <a:r>
              <a:rPr lang="en-US" sz="1400" b="0" i="0" u="none" strike="noStrike" baseline="0">
                <a:effectLst/>
              </a:rPr>
              <a:t>Average</a:t>
            </a:r>
            <a:r>
              <a:rPr lang="en-US" sz="1400" b="0" i="0" baseline="0">
                <a:effectLst/>
              </a:rPr>
              <a:t> Time (Original Vs. Threaded with </a:t>
            </a:r>
            <a:r>
              <a:rPr lang="en-US" sz="1400"/>
              <a:t>Equal Input Data Splits)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percentStacked"/>
        <c:varyColors val="0"/>
        <c:ser>
          <c:idx val="0"/>
          <c:order val="0"/>
          <c:tx>
            <c:strRef>
              <c:f>'Resnik Average Time'!$D$5</c:f>
              <c:strCache>
                <c:ptCount val="1"/>
                <c:pt idx="0">
                  <c:v>Original Resnik</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Time'!$D$8:$D$13</c:f>
              <c:numCache>
                <c:formatCode>General</c:formatCode>
                <c:ptCount val="6"/>
                <c:pt idx="0">
                  <c:v>56515</c:v>
                </c:pt>
                <c:pt idx="1">
                  <c:v>26184.9494949494</c:v>
                </c:pt>
                <c:pt idx="2">
                  <c:v>27907.820820820802</c:v>
                </c:pt>
                <c:pt idx="3">
                  <c:v>16287.989498949801</c:v>
                </c:pt>
                <c:pt idx="4">
                  <c:v>11844.2688326883</c:v>
                </c:pt>
                <c:pt idx="5">
                  <c:v>8273.1538241538201</c:v>
                </c:pt>
              </c:numCache>
            </c:numRef>
          </c:val>
          <c:extLst>
            <c:ext xmlns:c16="http://schemas.microsoft.com/office/drawing/2014/chart" uri="{C3380CC4-5D6E-409C-BE32-E72D297353CC}">
              <c16:uniqueId val="{00000000-A7BA-4E54-93E6-2C004489DE40}"/>
            </c:ext>
          </c:extLst>
        </c:ser>
        <c:ser>
          <c:idx val="1"/>
          <c:order val="1"/>
          <c:tx>
            <c:strRef>
              <c:f>'Resnik Average Time'!$F$7</c:f>
              <c:strCache>
                <c:ptCount val="1"/>
                <c:pt idx="0">
                  <c:v>Two Slaves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Time'!$F$8:$F$13</c:f>
              <c:numCache>
                <c:formatCode>0.00E+00</c:formatCode>
                <c:ptCount val="6"/>
                <c:pt idx="0">
                  <c:v>380000000</c:v>
                </c:pt>
                <c:pt idx="1">
                  <c:v>71400</c:v>
                </c:pt>
                <c:pt idx="2">
                  <c:v>33600</c:v>
                </c:pt>
                <c:pt idx="3">
                  <c:v>19200</c:v>
                </c:pt>
                <c:pt idx="4">
                  <c:v>7200</c:v>
                </c:pt>
                <c:pt idx="5">
                  <c:v>4310</c:v>
                </c:pt>
              </c:numCache>
            </c:numRef>
          </c:val>
          <c:extLst>
            <c:ext xmlns:c16="http://schemas.microsoft.com/office/drawing/2014/chart" uri="{C3380CC4-5D6E-409C-BE32-E72D297353CC}">
              <c16:uniqueId val="{00000001-A7BA-4E54-93E6-2C004489DE40}"/>
            </c:ext>
          </c:extLst>
        </c:ser>
        <c:ser>
          <c:idx val="2"/>
          <c:order val="2"/>
          <c:tx>
            <c:strRef>
              <c:f>'Resnik Average Time'!$G$7</c:f>
              <c:strCache>
                <c:ptCount val="1"/>
                <c:pt idx="0">
                  <c:v>Three  Slaves</c:v>
                </c:pt>
              </c:strCache>
            </c:strRef>
          </c:tx>
          <c:spPr>
            <a:solidFill>
              <a:schemeClr val="accent3"/>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Time'!$G$8:$G$13</c:f>
              <c:numCache>
                <c:formatCode>0.00E+00</c:formatCode>
                <c:ptCount val="6"/>
                <c:pt idx="0">
                  <c:v>148000</c:v>
                </c:pt>
                <c:pt idx="1">
                  <c:v>290000</c:v>
                </c:pt>
                <c:pt idx="2">
                  <c:v>26500</c:v>
                </c:pt>
                <c:pt idx="3">
                  <c:v>16100</c:v>
                </c:pt>
                <c:pt idx="4">
                  <c:v>11500</c:v>
                </c:pt>
                <c:pt idx="5">
                  <c:v>7100</c:v>
                </c:pt>
              </c:numCache>
            </c:numRef>
          </c:val>
          <c:extLst>
            <c:ext xmlns:c16="http://schemas.microsoft.com/office/drawing/2014/chart" uri="{C3380CC4-5D6E-409C-BE32-E72D297353CC}">
              <c16:uniqueId val="{00000002-A7BA-4E54-93E6-2C004489DE40}"/>
            </c:ext>
          </c:extLst>
        </c:ser>
        <c:ser>
          <c:idx val="3"/>
          <c:order val="3"/>
          <c:tx>
            <c:strRef>
              <c:f>'Resnik Average Time'!$H$7</c:f>
              <c:strCache>
                <c:ptCount val="1"/>
                <c:pt idx="0">
                  <c:v>Four  Slaves</c:v>
                </c:pt>
              </c:strCache>
            </c:strRef>
          </c:tx>
          <c:spPr>
            <a:solidFill>
              <a:schemeClr val="accent4"/>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Time'!$H$8:$H$13</c:f>
              <c:numCache>
                <c:formatCode>0.00E+00</c:formatCode>
                <c:ptCount val="6"/>
                <c:pt idx="0">
                  <c:v>10700000000</c:v>
                </c:pt>
                <c:pt idx="1">
                  <c:v>670000000</c:v>
                </c:pt>
                <c:pt idx="2">
                  <c:v>64600000</c:v>
                </c:pt>
                <c:pt idx="3">
                  <c:v>6450000</c:v>
                </c:pt>
                <c:pt idx="4">
                  <c:v>656000</c:v>
                </c:pt>
                <c:pt idx="5">
                  <c:v>71500</c:v>
                </c:pt>
              </c:numCache>
            </c:numRef>
          </c:val>
          <c:extLst>
            <c:ext xmlns:c16="http://schemas.microsoft.com/office/drawing/2014/chart" uri="{C3380CC4-5D6E-409C-BE32-E72D297353CC}">
              <c16:uniqueId val="{00000003-A7BA-4E54-93E6-2C004489DE40}"/>
            </c:ext>
          </c:extLst>
        </c:ser>
        <c:dLbls>
          <c:showLegendKey val="0"/>
          <c:showVal val="0"/>
          <c:showCatName val="0"/>
          <c:showSerName val="0"/>
          <c:showPercent val="0"/>
          <c:showBubbleSize val="0"/>
        </c:dLbls>
        <c:gapWidth val="150"/>
        <c:overlap val="100"/>
        <c:axId val="631623887"/>
        <c:axId val="631625967"/>
      </c:barChart>
      <c:catAx>
        <c:axId val="63162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5967"/>
        <c:crosses val="autoZero"/>
        <c:auto val="1"/>
        <c:lblAlgn val="ctr"/>
        <c:lblOffset val="100"/>
        <c:noMultiLvlLbl val="0"/>
      </c:catAx>
      <c:valAx>
        <c:axId val="631625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3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a:t>
            </a:r>
            <a:r>
              <a:rPr lang="en-US" sz="1400" b="0" i="0" u="none" strike="noStrike" baseline="0">
                <a:effectLst/>
              </a:rPr>
              <a:t>Average</a:t>
            </a:r>
            <a:r>
              <a:rPr lang="en-US" sz="1400" b="0" i="0" baseline="0">
                <a:effectLst/>
              </a:rPr>
              <a:t> Time (Original Vs. Threaded with Similar Input Data Splits)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'Resnik Average Time'!$D$5</c:f>
              <c:strCache>
                <c:ptCount val="1"/>
                <c:pt idx="0">
                  <c:v>Original Resnik</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Time'!$D$8:$D$13</c:f>
              <c:numCache>
                <c:formatCode>General</c:formatCode>
                <c:ptCount val="6"/>
                <c:pt idx="0">
                  <c:v>56515</c:v>
                </c:pt>
                <c:pt idx="1">
                  <c:v>26184.9494949494</c:v>
                </c:pt>
                <c:pt idx="2">
                  <c:v>27907.820820820802</c:v>
                </c:pt>
                <c:pt idx="3">
                  <c:v>16287.989498949801</c:v>
                </c:pt>
                <c:pt idx="4">
                  <c:v>11844.2688326883</c:v>
                </c:pt>
                <c:pt idx="5">
                  <c:v>8273.1538241538201</c:v>
                </c:pt>
              </c:numCache>
            </c:numRef>
          </c:val>
          <c:extLst>
            <c:ext xmlns:c16="http://schemas.microsoft.com/office/drawing/2014/chart" uri="{C3380CC4-5D6E-409C-BE32-E72D297353CC}">
              <c16:uniqueId val="{00000000-931C-47FA-8BFF-8D63F720A4AE}"/>
            </c:ext>
          </c:extLst>
        </c:ser>
        <c:ser>
          <c:idx val="1"/>
          <c:order val="1"/>
          <c:tx>
            <c:strRef>
              <c:f>'Resnik Average Time'!$I$7</c:f>
              <c:strCache>
                <c:ptCount val="1"/>
                <c:pt idx="0">
                  <c:v>Two Slaves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Time'!$I$8:$I$13</c:f>
              <c:numCache>
                <c:formatCode>0.00E+00</c:formatCode>
                <c:ptCount val="6"/>
                <c:pt idx="0">
                  <c:v>158000</c:v>
                </c:pt>
                <c:pt idx="1">
                  <c:v>69000</c:v>
                </c:pt>
                <c:pt idx="2">
                  <c:v>37000</c:v>
                </c:pt>
                <c:pt idx="3">
                  <c:v>203000</c:v>
                </c:pt>
                <c:pt idx="4">
                  <c:v>25800</c:v>
                </c:pt>
                <c:pt idx="5">
                  <c:v>22300</c:v>
                </c:pt>
              </c:numCache>
            </c:numRef>
          </c:val>
          <c:extLst>
            <c:ext xmlns:c16="http://schemas.microsoft.com/office/drawing/2014/chart" uri="{C3380CC4-5D6E-409C-BE32-E72D297353CC}">
              <c16:uniqueId val="{00000001-931C-47FA-8BFF-8D63F720A4AE}"/>
            </c:ext>
          </c:extLst>
        </c:ser>
        <c:ser>
          <c:idx val="2"/>
          <c:order val="2"/>
          <c:tx>
            <c:strRef>
              <c:f>'Resnik Average Time'!$J$7</c:f>
              <c:strCache>
                <c:ptCount val="1"/>
                <c:pt idx="0">
                  <c:v>Three  Slaves</c:v>
                </c:pt>
              </c:strCache>
            </c:strRef>
          </c:tx>
          <c:spPr>
            <a:solidFill>
              <a:schemeClr val="accent3"/>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Time'!$J$8:$J$13</c:f>
              <c:numCache>
                <c:formatCode>0.00E+00</c:formatCode>
                <c:ptCount val="6"/>
                <c:pt idx="0">
                  <c:v>154000</c:v>
                </c:pt>
                <c:pt idx="1">
                  <c:v>137000</c:v>
                </c:pt>
                <c:pt idx="2">
                  <c:v>79500</c:v>
                </c:pt>
                <c:pt idx="3">
                  <c:v>338000</c:v>
                </c:pt>
                <c:pt idx="4">
                  <c:v>32600</c:v>
                </c:pt>
                <c:pt idx="5">
                  <c:v>23600</c:v>
                </c:pt>
              </c:numCache>
            </c:numRef>
          </c:val>
          <c:extLst>
            <c:ext xmlns:c16="http://schemas.microsoft.com/office/drawing/2014/chart" uri="{C3380CC4-5D6E-409C-BE32-E72D297353CC}">
              <c16:uniqueId val="{00000002-931C-47FA-8BFF-8D63F720A4AE}"/>
            </c:ext>
          </c:extLst>
        </c:ser>
        <c:ser>
          <c:idx val="3"/>
          <c:order val="3"/>
          <c:tx>
            <c:strRef>
              <c:f>'Resnik Average Time'!$K$7</c:f>
              <c:strCache>
                <c:ptCount val="1"/>
                <c:pt idx="0">
                  <c:v>Four  Slaves</c:v>
                </c:pt>
              </c:strCache>
            </c:strRef>
          </c:tx>
          <c:spPr>
            <a:solidFill>
              <a:schemeClr val="accent4"/>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Time'!$K$8:$K$13</c:f>
              <c:numCache>
                <c:formatCode>0.00E+00</c:formatCode>
                <c:ptCount val="6"/>
                <c:pt idx="0">
                  <c:v>459000000</c:v>
                </c:pt>
                <c:pt idx="1">
                  <c:v>35200000</c:v>
                </c:pt>
                <c:pt idx="2">
                  <c:v>3410000</c:v>
                </c:pt>
                <c:pt idx="3">
                  <c:v>347000</c:v>
                </c:pt>
                <c:pt idx="4">
                  <c:v>10100</c:v>
                </c:pt>
                <c:pt idx="5">
                  <c:v>18600</c:v>
                </c:pt>
              </c:numCache>
            </c:numRef>
          </c:val>
          <c:extLst>
            <c:ext xmlns:c16="http://schemas.microsoft.com/office/drawing/2014/chart" uri="{C3380CC4-5D6E-409C-BE32-E72D297353CC}">
              <c16:uniqueId val="{00000003-931C-47FA-8BFF-8D63F720A4AE}"/>
            </c:ext>
          </c:extLst>
        </c:ser>
        <c:dLbls>
          <c:showLegendKey val="0"/>
          <c:showVal val="0"/>
          <c:showCatName val="0"/>
          <c:showSerName val="0"/>
          <c:showPercent val="0"/>
          <c:showBubbleSize val="0"/>
        </c:dLbls>
        <c:gapWidth val="150"/>
        <c:overlap val="100"/>
        <c:axId val="377406063"/>
        <c:axId val="377407311"/>
      </c:barChart>
      <c:catAx>
        <c:axId val="3774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7311"/>
        <c:crosses val="autoZero"/>
        <c:auto val="1"/>
        <c:lblAlgn val="ctr"/>
        <c:lblOffset val="100"/>
        <c:noMultiLvlLbl val="0"/>
      </c:catAx>
      <c:valAx>
        <c:axId val="377407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406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Resnik  </a:t>
            </a:r>
            <a:r>
              <a:rPr lang="en-US" sz="1400" b="0" i="0" u="none" strike="noStrike" baseline="0">
                <a:effectLst/>
              </a:rPr>
              <a:t>Average</a:t>
            </a:r>
            <a:r>
              <a:rPr lang="en-US" sz="1400" b="0" i="0" baseline="0">
                <a:effectLst/>
              </a:rPr>
              <a:t> Slaves </a:t>
            </a:r>
            <a:r>
              <a:rPr lang="en-US" sz="1400" b="0" i="0" u="none" strike="noStrike" baseline="0">
                <a:effectLst/>
              </a:rPr>
              <a:t>Average</a:t>
            </a:r>
            <a:r>
              <a:rPr lang="en-US" sz="1400" b="0" i="0" baseline="0">
                <a:effectLst/>
              </a:rPr>
              <a:t> Time (Equal  Input Data Splits Vs. </a:t>
            </a:r>
            <a:r>
              <a:rPr lang="en-US" sz="1400" b="0" i="0" u="none" strike="noStrike" baseline="0">
                <a:effectLst/>
              </a:rPr>
              <a:t>Similar Input Data Splits</a:t>
            </a:r>
            <a:r>
              <a:rPr lang="en-US" sz="1400" b="0" i="0" baseline="0">
                <a:effectLst/>
              </a:rPr>
              <a:t> )</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percentStacked"/>
        <c:varyColors val="0"/>
        <c:ser>
          <c:idx val="0"/>
          <c:order val="0"/>
          <c:tx>
            <c:strRef>
              <c:f>'Resnik Average Time'!$F$6</c:f>
              <c:strCache>
                <c:ptCount val="1"/>
                <c:pt idx="0">
                  <c:v>Equal Input Data Splits</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Time'!$F$8:$F$13</c:f>
              <c:numCache>
                <c:formatCode>0.00E+00</c:formatCode>
                <c:ptCount val="6"/>
                <c:pt idx="0">
                  <c:v>380000000</c:v>
                </c:pt>
                <c:pt idx="1">
                  <c:v>71400</c:v>
                </c:pt>
                <c:pt idx="2">
                  <c:v>33600</c:v>
                </c:pt>
                <c:pt idx="3">
                  <c:v>19200</c:v>
                </c:pt>
                <c:pt idx="4">
                  <c:v>7200</c:v>
                </c:pt>
                <c:pt idx="5">
                  <c:v>4310</c:v>
                </c:pt>
              </c:numCache>
            </c:numRef>
          </c:val>
          <c:extLst>
            <c:ext xmlns:c16="http://schemas.microsoft.com/office/drawing/2014/chart" uri="{C3380CC4-5D6E-409C-BE32-E72D297353CC}">
              <c16:uniqueId val="{00000000-2BCB-4CC9-B35A-30C3B5886F52}"/>
            </c:ext>
          </c:extLst>
        </c:ser>
        <c:ser>
          <c:idx val="1"/>
          <c:order val="1"/>
          <c:tx>
            <c:strRef>
              <c:f>'Resnik Average Time'!$I$6</c:f>
              <c:strCache>
                <c:ptCount val="1"/>
                <c:pt idx="0">
                  <c:v>Similar Input Data Splits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Time'!$I$8:$I$13</c:f>
              <c:numCache>
                <c:formatCode>0.00E+00</c:formatCode>
                <c:ptCount val="6"/>
                <c:pt idx="0">
                  <c:v>158000</c:v>
                </c:pt>
                <c:pt idx="1">
                  <c:v>69000</c:v>
                </c:pt>
                <c:pt idx="2">
                  <c:v>37000</c:v>
                </c:pt>
                <c:pt idx="3">
                  <c:v>203000</c:v>
                </c:pt>
                <c:pt idx="4">
                  <c:v>25800</c:v>
                </c:pt>
                <c:pt idx="5">
                  <c:v>22300</c:v>
                </c:pt>
              </c:numCache>
            </c:numRef>
          </c:val>
          <c:extLst>
            <c:ext xmlns:c16="http://schemas.microsoft.com/office/drawing/2014/chart" uri="{C3380CC4-5D6E-409C-BE32-E72D297353CC}">
              <c16:uniqueId val="{00000001-2BCB-4CC9-B35A-30C3B5886F52}"/>
            </c:ext>
          </c:extLst>
        </c:ser>
        <c:dLbls>
          <c:showLegendKey val="0"/>
          <c:showVal val="0"/>
          <c:showCatName val="0"/>
          <c:showSerName val="0"/>
          <c:showPercent val="0"/>
          <c:showBubbleSize val="0"/>
        </c:dLbls>
        <c:gapWidth val="150"/>
        <c:overlap val="100"/>
        <c:axId val="841855375"/>
        <c:axId val="841857871"/>
      </c:barChart>
      <c:catAx>
        <c:axId val="84185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7871"/>
        <c:crosses val="autoZero"/>
        <c:auto val="1"/>
        <c:lblAlgn val="ctr"/>
        <c:lblOffset val="100"/>
        <c:noMultiLvlLbl val="0"/>
      </c:catAx>
      <c:valAx>
        <c:axId val="841857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553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Three Slaves </a:t>
            </a:r>
            <a:r>
              <a:rPr lang="en-US" sz="1400" b="0" i="0" u="none" strike="noStrike" baseline="0">
                <a:effectLst/>
              </a:rPr>
              <a:t>Average</a:t>
            </a:r>
            <a:r>
              <a:rPr lang="en-US" sz="1400" b="0" i="0" baseline="0">
                <a:effectLst/>
              </a:rPr>
              <a:t>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Average Time'!$F$6</c:f>
              <c:strCache>
                <c:ptCount val="1"/>
                <c:pt idx="0">
                  <c:v>Equal Input Data Splits</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Time'!$G$8:$G$13</c:f>
              <c:numCache>
                <c:formatCode>0.00E+00</c:formatCode>
                <c:ptCount val="6"/>
                <c:pt idx="0">
                  <c:v>148000</c:v>
                </c:pt>
                <c:pt idx="1">
                  <c:v>290000</c:v>
                </c:pt>
                <c:pt idx="2">
                  <c:v>26500</c:v>
                </c:pt>
                <c:pt idx="3">
                  <c:v>16100</c:v>
                </c:pt>
                <c:pt idx="4">
                  <c:v>11500</c:v>
                </c:pt>
                <c:pt idx="5">
                  <c:v>7100</c:v>
                </c:pt>
              </c:numCache>
            </c:numRef>
          </c:val>
          <c:extLst>
            <c:ext xmlns:c16="http://schemas.microsoft.com/office/drawing/2014/chart" uri="{C3380CC4-5D6E-409C-BE32-E72D297353CC}">
              <c16:uniqueId val="{00000000-3933-46DF-9E55-8396741309A9}"/>
            </c:ext>
          </c:extLst>
        </c:ser>
        <c:ser>
          <c:idx val="1"/>
          <c:order val="1"/>
          <c:tx>
            <c:strRef>
              <c:f>'Resnik Average Time'!$I$6</c:f>
              <c:strCache>
                <c:ptCount val="1"/>
                <c:pt idx="0">
                  <c:v>Similar Input Data Splits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Time'!$J$8:$J$13</c:f>
              <c:numCache>
                <c:formatCode>0.00E+00</c:formatCode>
                <c:ptCount val="6"/>
                <c:pt idx="0">
                  <c:v>154000</c:v>
                </c:pt>
                <c:pt idx="1">
                  <c:v>137000</c:v>
                </c:pt>
                <c:pt idx="2">
                  <c:v>79500</c:v>
                </c:pt>
                <c:pt idx="3">
                  <c:v>338000</c:v>
                </c:pt>
                <c:pt idx="4">
                  <c:v>32600</c:v>
                </c:pt>
                <c:pt idx="5">
                  <c:v>23600</c:v>
                </c:pt>
              </c:numCache>
            </c:numRef>
          </c:val>
          <c:extLst>
            <c:ext xmlns:c16="http://schemas.microsoft.com/office/drawing/2014/chart" uri="{C3380CC4-5D6E-409C-BE32-E72D297353CC}">
              <c16:uniqueId val="{00000001-3933-46DF-9E55-8396741309A9}"/>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Resnik  Four Slaves </a:t>
            </a:r>
            <a:r>
              <a:rPr lang="en-US" sz="1400" b="0" i="0" u="none" strike="noStrike" baseline="0">
                <a:effectLst/>
              </a:rPr>
              <a:t>Average</a:t>
            </a:r>
            <a:r>
              <a:rPr lang="en-US" sz="1400" b="0" i="0" baseline="0">
                <a:effectLst/>
              </a:rPr>
              <a:t>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'Resnik Average Time'!$F$6</c:f>
              <c:strCache>
                <c:ptCount val="1"/>
                <c:pt idx="0">
                  <c:v>Equal Input Data Splits</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Time'!$H$8:$H$13</c:f>
              <c:numCache>
                <c:formatCode>0.00E+00</c:formatCode>
                <c:ptCount val="6"/>
                <c:pt idx="0">
                  <c:v>10700000000</c:v>
                </c:pt>
                <c:pt idx="1">
                  <c:v>670000000</c:v>
                </c:pt>
                <c:pt idx="2">
                  <c:v>64600000</c:v>
                </c:pt>
                <c:pt idx="3">
                  <c:v>6450000</c:v>
                </c:pt>
                <c:pt idx="4">
                  <c:v>656000</c:v>
                </c:pt>
                <c:pt idx="5">
                  <c:v>71500</c:v>
                </c:pt>
              </c:numCache>
            </c:numRef>
          </c:val>
          <c:extLst>
            <c:ext xmlns:c16="http://schemas.microsoft.com/office/drawing/2014/chart" uri="{C3380CC4-5D6E-409C-BE32-E72D297353CC}">
              <c16:uniqueId val="{00000000-95C9-43E5-A09F-D6FDAA363192}"/>
            </c:ext>
          </c:extLst>
        </c:ser>
        <c:ser>
          <c:idx val="1"/>
          <c:order val="1"/>
          <c:tx>
            <c:strRef>
              <c:f>'Resnik Average Time'!$I$6</c:f>
              <c:strCache>
                <c:ptCount val="1"/>
                <c:pt idx="0">
                  <c:v>Similar Input Data Splits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Time'!$K$8:$K$13</c:f>
              <c:numCache>
                <c:formatCode>0.00E+00</c:formatCode>
                <c:ptCount val="6"/>
                <c:pt idx="0">
                  <c:v>459000000</c:v>
                </c:pt>
                <c:pt idx="1">
                  <c:v>35200000</c:v>
                </c:pt>
                <c:pt idx="2">
                  <c:v>3410000</c:v>
                </c:pt>
                <c:pt idx="3">
                  <c:v>347000</c:v>
                </c:pt>
                <c:pt idx="4">
                  <c:v>10100</c:v>
                </c:pt>
                <c:pt idx="5">
                  <c:v>18600</c:v>
                </c:pt>
              </c:numCache>
            </c:numRef>
          </c:val>
          <c:extLst>
            <c:ext xmlns:c16="http://schemas.microsoft.com/office/drawing/2014/chart" uri="{C3380CC4-5D6E-409C-BE32-E72D297353CC}">
              <c16:uniqueId val="{00000001-95C9-43E5-A09F-D6FDAA363192}"/>
            </c:ext>
          </c:extLst>
        </c:ser>
        <c:dLbls>
          <c:showLegendKey val="0"/>
          <c:showVal val="0"/>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Resnik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'Resnik Average Time'!$M$30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Time'!$M$32:$M$37</c:f>
              <c:numCache>
                <c:formatCode>General</c:formatCode>
                <c:ptCount val="6"/>
                <c:pt idx="0">
                  <c:v>-99.958421052631579</c:v>
                </c:pt>
                <c:pt idx="1">
                  <c:v>-3.3613445378151283</c:v>
                </c:pt>
                <c:pt idx="2">
                  <c:v>10.11904761904762</c:v>
                </c:pt>
                <c:pt idx="3">
                  <c:v>957.29166666666652</c:v>
                </c:pt>
                <c:pt idx="4">
                  <c:v>258.33333333333337</c:v>
                </c:pt>
                <c:pt idx="5">
                  <c:v>417.40139211136886</c:v>
                </c:pt>
              </c:numCache>
            </c:numRef>
          </c:val>
          <c:smooth val="0"/>
          <c:extLst>
            <c:ext xmlns:c16="http://schemas.microsoft.com/office/drawing/2014/chart" uri="{C3380CC4-5D6E-409C-BE32-E72D297353CC}">
              <c16:uniqueId val="{00000000-5ECB-46C7-A637-165EE400A522}"/>
            </c:ext>
          </c:extLst>
        </c:ser>
        <c:ser>
          <c:idx val="1"/>
          <c:order val="1"/>
          <c:tx>
            <c:strRef>
              <c:f>'Resnik Average Time'!$O$30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Time'!$O$32:$O$37</c:f>
              <c:numCache>
                <c:formatCode>General</c:formatCode>
                <c:ptCount val="6"/>
                <c:pt idx="0">
                  <c:v>4.0540540540540633</c:v>
                </c:pt>
                <c:pt idx="1">
                  <c:v>-52.758620689655174</c:v>
                </c:pt>
                <c:pt idx="2">
                  <c:v>200</c:v>
                </c:pt>
                <c:pt idx="3">
                  <c:v>1999.3788819875776</c:v>
                </c:pt>
                <c:pt idx="4">
                  <c:v>183.47826086956525</c:v>
                </c:pt>
                <c:pt idx="5">
                  <c:v>232.3943661971831</c:v>
                </c:pt>
              </c:numCache>
            </c:numRef>
          </c:val>
          <c:smooth val="0"/>
          <c:extLst>
            <c:ext xmlns:c16="http://schemas.microsoft.com/office/drawing/2014/chart" uri="{C3380CC4-5D6E-409C-BE32-E72D297353CC}">
              <c16:uniqueId val="{00000001-5ECB-46C7-A637-165EE400A522}"/>
            </c:ext>
          </c:extLst>
        </c:ser>
        <c:ser>
          <c:idx val="2"/>
          <c:order val="2"/>
          <c:tx>
            <c:strRef>
              <c:f>'Resnik Average Time'!$Q$30</c:f>
              <c:strCache>
                <c:ptCount val="1"/>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Time'!$Q$32:$Q$37</c:f>
              <c:numCache>
                <c:formatCode>General</c:formatCode>
                <c:ptCount val="6"/>
                <c:pt idx="0">
                  <c:v>-95.710280373831779</c:v>
                </c:pt>
                <c:pt idx="1">
                  <c:v>-94.746268656716424</c:v>
                </c:pt>
                <c:pt idx="2">
                  <c:v>-94.721362229102169</c:v>
                </c:pt>
                <c:pt idx="3">
                  <c:v>-94.620155038759691</c:v>
                </c:pt>
                <c:pt idx="4">
                  <c:v>-98.46036585365853</c:v>
                </c:pt>
                <c:pt idx="5">
                  <c:v>-73.986013986013987</c:v>
                </c:pt>
              </c:numCache>
            </c:numRef>
          </c:val>
          <c:smooth val="0"/>
          <c:extLst>
            <c:ext xmlns:c16="http://schemas.microsoft.com/office/drawing/2014/chart" uri="{C3380CC4-5D6E-409C-BE32-E72D297353CC}">
              <c16:uniqueId val="{00000002-5ECB-46C7-A637-165EE400A522}"/>
            </c:ext>
          </c:extLst>
        </c:ser>
        <c:dLbls>
          <c:showLegendKey val="0"/>
          <c:showVal val="0"/>
          <c:showCatName val="0"/>
          <c:showSerName val="0"/>
          <c:showPercent val="0"/>
          <c:showBubbleSize val="0"/>
        </c:dLbls>
        <c:marker val="1"/>
        <c:smooth val="0"/>
        <c:axId val="17707023"/>
        <c:axId val="17705775"/>
      </c:lineChart>
      <c:catAx>
        <c:axId val="17707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05775"/>
        <c:crosses val="autoZero"/>
        <c:auto val="1"/>
        <c:lblAlgn val="ctr"/>
        <c:lblOffset val="100"/>
        <c:noMultiLvlLbl val="0"/>
      </c:catAx>
      <c:valAx>
        <c:axId val="17705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070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Resnik Average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'Resnik Average Time'!$M$30</c:f>
              <c:strCache>
                <c:ptCount val="1"/>
                <c:pt idx="0">
                  <c:v>Smilar to Equal  (2 s)</c:v>
                </c:pt>
              </c:strCache>
            </c:strRef>
          </c:tx>
          <c:spPr>
            <a:solidFill>
              <a:schemeClr val="accent1"/>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Time'!$M$32:$M$37</c:f>
              <c:numCache>
                <c:formatCode>General</c:formatCode>
                <c:ptCount val="6"/>
                <c:pt idx="0">
                  <c:v>-99.958421052631579</c:v>
                </c:pt>
                <c:pt idx="1">
                  <c:v>-3.3613445378151283</c:v>
                </c:pt>
                <c:pt idx="2">
                  <c:v>10.11904761904762</c:v>
                </c:pt>
                <c:pt idx="3">
                  <c:v>957.29166666666652</c:v>
                </c:pt>
                <c:pt idx="4">
                  <c:v>258.33333333333337</c:v>
                </c:pt>
                <c:pt idx="5">
                  <c:v>417.40139211136886</c:v>
                </c:pt>
              </c:numCache>
            </c:numRef>
          </c:val>
          <c:extLst>
            <c:ext xmlns:c16="http://schemas.microsoft.com/office/drawing/2014/chart" uri="{C3380CC4-5D6E-409C-BE32-E72D297353CC}">
              <c16:uniqueId val="{00000000-6952-4341-974F-C34885B5FFEC}"/>
            </c:ext>
          </c:extLst>
        </c:ser>
        <c:ser>
          <c:idx val="1"/>
          <c:order val="1"/>
          <c:tx>
            <c:strRef>
              <c:f>'Resnik Average Time'!$O$30</c:f>
              <c:strCache>
                <c:ptCount val="1"/>
                <c:pt idx="0">
                  <c:v>Smilar to Equal  (3 s)</c:v>
                </c:pt>
              </c:strCache>
            </c:strRef>
          </c:tx>
          <c:spPr>
            <a:solidFill>
              <a:schemeClr val="accent2"/>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Time'!$O$32:$O$37</c:f>
              <c:numCache>
                <c:formatCode>General</c:formatCode>
                <c:ptCount val="6"/>
                <c:pt idx="0">
                  <c:v>4.0540540540540633</c:v>
                </c:pt>
                <c:pt idx="1">
                  <c:v>-52.758620689655174</c:v>
                </c:pt>
                <c:pt idx="2">
                  <c:v>200</c:v>
                </c:pt>
                <c:pt idx="3">
                  <c:v>1999.3788819875776</c:v>
                </c:pt>
                <c:pt idx="4">
                  <c:v>183.47826086956525</c:v>
                </c:pt>
                <c:pt idx="5">
                  <c:v>232.3943661971831</c:v>
                </c:pt>
              </c:numCache>
            </c:numRef>
          </c:val>
          <c:extLst>
            <c:ext xmlns:c16="http://schemas.microsoft.com/office/drawing/2014/chart" uri="{C3380CC4-5D6E-409C-BE32-E72D297353CC}">
              <c16:uniqueId val="{00000001-6952-4341-974F-C34885B5FFEC}"/>
            </c:ext>
          </c:extLst>
        </c:ser>
        <c:ser>
          <c:idx val="2"/>
          <c:order val="2"/>
          <c:tx>
            <c:strRef>
              <c:f>'Resnik Average Time'!$Q$30</c:f>
              <c:strCache>
                <c:ptCount val="1"/>
                <c:pt idx="0">
                  <c:v>Smilar to Equal  (4 s)</c:v>
                </c:pt>
              </c:strCache>
            </c:strRef>
          </c:tx>
          <c:spPr>
            <a:solidFill>
              <a:schemeClr val="accent3"/>
            </a:solidFill>
            <a:ln>
              <a:noFill/>
            </a:ln>
            <a:effectLst/>
          </c:spPr>
          <c:invertIfNegative val="0"/>
          <c:cat>
            <c:numRef>
              <c:f>'Resnik Average Time'!$C$8:$C$13</c:f>
              <c:numCache>
                <c:formatCode>General</c:formatCode>
                <c:ptCount val="6"/>
                <c:pt idx="0">
                  <c:v>10</c:v>
                </c:pt>
                <c:pt idx="1">
                  <c:v>100</c:v>
                </c:pt>
                <c:pt idx="2">
                  <c:v>1000</c:v>
                </c:pt>
                <c:pt idx="3">
                  <c:v>10000</c:v>
                </c:pt>
                <c:pt idx="4">
                  <c:v>100000</c:v>
                </c:pt>
                <c:pt idx="5">
                  <c:v>1000000</c:v>
                </c:pt>
              </c:numCache>
            </c:numRef>
          </c:cat>
          <c:val>
            <c:numRef>
              <c:f>'Resnik Average Time'!$Q$32:$Q$37</c:f>
              <c:numCache>
                <c:formatCode>General</c:formatCode>
                <c:ptCount val="6"/>
                <c:pt idx="0">
                  <c:v>-95.710280373831779</c:v>
                </c:pt>
                <c:pt idx="1">
                  <c:v>-94.746268656716424</c:v>
                </c:pt>
                <c:pt idx="2">
                  <c:v>-94.721362229102169</c:v>
                </c:pt>
                <c:pt idx="3">
                  <c:v>-94.620155038759691</c:v>
                </c:pt>
                <c:pt idx="4">
                  <c:v>-98.46036585365853</c:v>
                </c:pt>
                <c:pt idx="5">
                  <c:v>-73.986013986013987</c:v>
                </c:pt>
              </c:numCache>
            </c:numRef>
          </c:val>
          <c:extLst>
            <c:ext xmlns:c16="http://schemas.microsoft.com/office/drawing/2014/chart" uri="{C3380CC4-5D6E-409C-BE32-E72D297353CC}">
              <c16:uniqueId val="{00000002-6952-4341-974F-C34885B5FFEC}"/>
            </c:ext>
          </c:extLst>
        </c:ser>
        <c:dLbls>
          <c:showLegendKey val="0"/>
          <c:showVal val="0"/>
          <c:showCatName val="0"/>
          <c:showSerName val="0"/>
          <c:showPercent val="0"/>
          <c:showBubbleSize val="0"/>
        </c:dLbls>
        <c:gapWidth val="150"/>
        <c:axId val="17707023"/>
        <c:axId val="17705775"/>
      </c:barChart>
      <c:catAx>
        <c:axId val="17707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05775"/>
        <c:crosses val="autoZero"/>
        <c:auto val="1"/>
        <c:lblAlgn val="ctr"/>
        <c:lblOffset val="100"/>
        <c:noMultiLvlLbl val="0"/>
      </c:catAx>
      <c:valAx>
        <c:axId val="17705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070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Three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Total Time'!$F$6</c:f>
              <c:strCache>
                <c:ptCount val="1"/>
                <c:pt idx="0">
                  <c:v>Equal Input Data Splits</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Time'!$G$8:$G$13</c:f>
              <c:numCache>
                <c:formatCode>General</c:formatCode>
                <c:ptCount val="6"/>
                <c:pt idx="0">
                  <c:v>1100200519</c:v>
                </c:pt>
                <c:pt idx="1">
                  <c:v>5141720453</c:v>
                </c:pt>
                <c:pt idx="2">
                  <c:v>19152967373</c:v>
                </c:pt>
                <c:pt idx="3">
                  <c:v>192689563367</c:v>
                </c:pt>
                <c:pt idx="4">
                  <c:v>1398153411057</c:v>
                </c:pt>
                <c:pt idx="5">
                  <c:v>12573458415955</c:v>
                </c:pt>
              </c:numCache>
            </c:numRef>
          </c:val>
          <c:extLst>
            <c:ext xmlns:c16="http://schemas.microsoft.com/office/drawing/2014/chart" uri="{C3380CC4-5D6E-409C-BE32-E72D297353CC}">
              <c16:uniqueId val="{00000000-AFF4-4EF5-81D9-3EB1E84076E8}"/>
            </c:ext>
          </c:extLst>
        </c:ser>
        <c:ser>
          <c:idx val="1"/>
          <c:order val="1"/>
          <c:tx>
            <c:strRef>
              <c:f>'SSDD Total Time'!$I$6</c:f>
              <c:strCache>
                <c:ptCount val="1"/>
                <c:pt idx="0">
                  <c:v>Similar Input Data Splits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Time'!$J$8:$J$13</c:f>
              <c:numCache>
                <c:formatCode>General</c:formatCode>
                <c:ptCount val="6"/>
                <c:pt idx="0">
                  <c:v>295236711</c:v>
                </c:pt>
                <c:pt idx="1">
                  <c:v>2413422396</c:v>
                </c:pt>
                <c:pt idx="2">
                  <c:v>36944258807</c:v>
                </c:pt>
                <c:pt idx="3">
                  <c:v>305232773342</c:v>
                </c:pt>
                <c:pt idx="4">
                  <c:v>1925348050776</c:v>
                </c:pt>
                <c:pt idx="5">
                  <c:v>19912181711708</c:v>
                </c:pt>
              </c:numCache>
            </c:numRef>
          </c:val>
          <c:extLst>
            <c:ext xmlns:c16="http://schemas.microsoft.com/office/drawing/2014/chart" uri="{C3380CC4-5D6E-409C-BE32-E72D297353CC}">
              <c16:uniqueId val="{00000001-AFF4-4EF5-81D9-3EB1E84076E8}"/>
            </c:ext>
          </c:extLst>
        </c:ser>
        <c:dLbls>
          <c:showLegendKey val="0"/>
          <c:showVal val="0"/>
          <c:showCatName val="0"/>
          <c:showSerName val="0"/>
          <c:showPercent val="0"/>
          <c:showBubbleSize val="0"/>
        </c:dLbls>
        <c:gapWidth val="150"/>
        <c:overlap val="100"/>
        <c:axId val="631629711"/>
        <c:axId val="631627215"/>
      </c:barChart>
      <c:catAx>
        <c:axId val="631629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7215"/>
        <c:crosses val="autoZero"/>
        <c:auto val="1"/>
        <c:lblAlgn val="ctr"/>
        <c:lblOffset val="100"/>
        <c:noMultiLvlLbl val="0"/>
      </c:catAx>
      <c:valAx>
        <c:axId val="631627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6297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SSDD  Four Slaves Total Time (Equal  Input Data Splits Vs. Similar Input Data Splits )</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Total Time'!$F$6</c:f>
              <c:strCache>
                <c:ptCount val="1"/>
                <c:pt idx="0">
                  <c:v>Equal Input Data Splits</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Time'!$H$8:$H$13</c:f>
              <c:numCache>
                <c:formatCode>General</c:formatCode>
                <c:ptCount val="6"/>
                <c:pt idx="0">
                  <c:v>668881808</c:v>
                </c:pt>
                <c:pt idx="1">
                  <c:v>2863699495</c:v>
                </c:pt>
                <c:pt idx="2">
                  <c:v>15747791657</c:v>
                </c:pt>
                <c:pt idx="3">
                  <c:v>121739384294</c:v>
                </c:pt>
                <c:pt idx="4">
                  <c:v>1509076264290</c:v>
                </c:pt>
                <c:pt idx="5">
                  <c:v>20721954713007</c:v>
                </c:pt>
              </c:numCache>
            </c:numRef>
          </c:val>
          <c:extLst>
            <c:ext xmlns:c16="http://schemas.microsoft.com/office/drawing/2014/chart" uri="{C3380CC4-5D6E-409C-BE32-E72D297353CC}">
              <c16:uniqueId val="{00000000-2EC7-49F9-8217-F5CF0925E9CF}"/>
            </c:ext>
          </c:extLst>
        </c:ser>
        <c:ser>
          <c:idx val="1"/>
          <c:order val="1"/>
          <c:tx>
            <c:strRef>
              <c:f>'SSDD Total Time'!$I$6</c:f>
              <c:strCache>
                <c:ptCount val="1"/>
                <c:pt idx="0">
                  <c:v>Similar Input Data Splits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Time'!$K$8:$K$13</c:f>
              <c:numCache>
                <c:formatCode>General</c:formatCode>
                <c:ptCount val="6"/>
                <c:pt idx="0">
                  <c:v>2460790326</c:v>
                </c:pt>
                <c:pt idx="1">
                  <c:v>3134281448</c:v>
                </c:pt>
                <c:pt idx="2">
                  <c:v>29763348812</c:v>
                </c:pt>
                <c:pt idx="3">
                  <c:v>313192009661</c:v>
                </c:pt>
                <c:pt idx="4">
                  <c:v>2066606153604</c:v>
                </c:pt>
                <c:pt idx="5">
                  <c:v>18484329031767</c:v>
                </c:pt>
              </c:numCache>
            </c:numRef>
          </c:val>
          <c:extLst>
            <c:ext xmlns:c16="http://schemas.microsoft.com/office/drawing/2014/chart" uri="{C3380CC4-5D6E-409C-BE32-E72D297353CC}">
              <c16:uniqueId val="{00000001-2EC7-49F9-8217-F5CF0925E9CF}"/>
            </c:ext>
          </c:extLst>
        </c:ser>
        <c:dLbls>
          <c:showLegendKey val="0"/>
          <c:showVal val="0"/>
          <c:showCatName val="0"/>
          <c:showSerName val="0"/>
          <c:showPercent val="0"/>
          <c:showBubbleSize val="0"/>
        </c:dLbls>
        <c:gapWidth val="150"/>
        <c:overlap val="100"/>
        <c:axId val="841865775"/>
        <c:axId val="841867023"/>
      </c:barChart>
      <c:catAx>
        <c:axId val="841865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7023"/>
        <c:crosses val="autoZero"/>
        <c:auto val="1"/>
        <c:lblAlgn val="ctr"/>
        <c:lblOffset val="100"/>
        <c:noMultiLvlLbl val="0"/>
      </c:catAx>
      <c:valAx>
        <c:axId val="8418670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6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SSDD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'SSDD Total Time'!$M$30</c:f>
              <c:strCache>
                <c:ptCount val="1"/>
                <c:pt idx="0">
                  <c:v>Smilar to Equal  (2 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Time'!$M$32:$M$37</c:f>
              <c:numCache>
                <c:formatCode>General</c:formatCode>
                <c:ptCount val="6"/>
                <c:pt idx="0">
                  <c:v>37.738645276135458</c:v>
                </c:pt>
                <c:pt idx="1">
                  <c:v>28.811078703195705</c:v>
                </c:pt>
                <c:pt idx="2">
                  <c:v>35.079191692700562</c:v>
                </c:pt>
                <c:pt idx="3">
                  <c:v>24.786945527428287</c:v>
                </c:pt>
                <c:pt idx="4">
                  <c:v>62.068592512420537</c:v>
                </c:pt>
                <c:pt idx="5">
                  <c:v>30.701168289953301</c:v>
                </c:pt>
              </c:numCache>
            </c:numRef>
          </c:val>
          <c:smooth val="0"/>
          <c:extLst>
            <c:ext xmlns:c16="http://schemas.microsoft.com/office/drawing/2014/chart" uri="{C3380CC4-5D6E-409C-BE32-E72D297353CC}">
              <c16:uniqueId val="{00000000-F31F-4090-8A2D-634FB368D549}"/>
            </c:ext>
          </c:extLst>
        </c:ser>
        <c:ser>
          <c:idx val="1"/>
          <c:order val="1"/>
          <c:tx>
            <c:strRef>
              <c:f>'SSDD Total Time'!$O$30</c:f>
              <c:strCache>
                <c:ptCount val="1"/>
                <c:pt idx="0">
                  <c:v>Smilar to Equal  (3 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Time'!$O$32:$O$37</c:f>
              <c:numCache>
                <c:formatCode>General</c:formatCode>
                <c:ptCount val="6"/>
                <c:pt idx="0">
                  <c:v>-73.165190717384121</c:v>
                </c:pt>
                <c:pt idx="1">
                  <c:v>-53.061967914030426</c:v>
                </c:pt>
                <c:pt idx="2">
                  <c:v>92.890522327524252</c:v>
                </c:pt>
                <c:pt idx="3">
                  <c:v>58.406489696926741</c:v>
                </c:pt>
                <c:pt idx="4">
                  <c:v>37.706494548437462</c:v>
                </c:pt>
                <c:pt idx="5">
                  <c:v>58.366783847159979</c:v>
                </c:pt>
              </c:numCache>
            </c:numRef>
          </c:val>
          <c:smooth val="0"/>
          <c:extLst>
            <c:ext xmlns:c16="http://schemas.microsoft.com/office/drawing/2014/chart" uri="{C3380CC4-5D6E-409C-BE32-E72D297353CC}">
              <c16:uniqueId val="{00000001-F31F-4090-8A2D-634FB368D549}"/>
            </c:ext>
          </c:extLst>
        </c:ser>
        <c:ser>
          <c:idx val="2"/>
          <c:order val="2"/>
          <c:tx>
            <c:strRef>
              <c:f>'SSDD Total Time'!$Q$30</c:f>
              <c:strCache>
                <c:ptCount val="1"/>
                <c:pt idx="0">
                  <c:v>Smilar to Equal  (4 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Time'!$Q$32:$Q$37</c:f>
              <c:numCache>
                <c:formatCode>General</c:formatCode>
                <c:ptCount val="6"/>
                <c:pt idx="0">
                  <c:v>267.89613599417851</c:v>
                </c:pt>
                <c:pt idx="1">
                  <c:v>9.4486852923092641</c:v>
                </c:pt>
                <c:pt idx="2">
                  <c:v>89.000143386898259</c:v>
                </c:pt>
                <c:pt idx="3">
                  <c:v>157.26432861254074</c:v>
                </c:pt>
                <c:pt idx="4">
                  <c:v>36.945110231145946</c:v>
                </c:pt>
                <c:pt idx="5">
                  <c:v>-10.798333034843765</c:v>
                </c:pt>
              </c:numCache>
            </c:numRef>
          </c:val>
          <c:smooth val="0"/>
          <c:extLst>
            <c:ext xmlns:c16="http://schemas.microsoft.com/office/drawing/2014/chart" uri="{C3380CC4-5D6E-409C-BE32-E72D297353CC}">
              <c16:uniqueId val="{00000002-F31F-4090-8A2D-634FB368D549}"/>
            </c:ext>
          </c:extLst>
        </c:ser>
        <c:dLbls>
          <c:showLegendKey val="0"/>
          <c:showVal val="0"/>
          <c:showCatName val="0"/>
          <c:showSerName val="0"/>
          <c:showPercent val="0"/>
          <c:showBubbleSize val="0"/>
        </c:dLbls>
        <c:marker val="1"/>
        <c:smooth val="0"/>
        <c:axId val="8382383"/>
        <c:axId val="8388623"/>
      </c:lineChart>
      <c:catAx>
        <c:axId val="838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8623"/>
        <c:crosses val="autoZero"/>
        <c:auto val="1"/>
        <c:lblAlgn val="ctr"/>
        <c:lblOffset val="100"/>
        <c:noMultiLvlLbl val="0"/>
      </c:catAx>
      <c:valAx>
        <c:axId val="83886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23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Threaded SSDD Total Time Reduction Percentage  in Similar Input Data Splits to Equal Input Data Splits</a:t>
            </a:r>
            <a:endParaRPr lang="en-US" sz="12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'SSDD Total Time'!$M$30</c:f>
              <c:strCache>
                <c:ptCount val="1"/>
                <c:pt idx="0">
                  <c:v>Smilar to Equal  (2 s)</c:v>
                </c:pt>
              </c:strCache>
            </c:strRef>
          </c:tx>
          <c:spPr>
            <a:solidFill>
              <a:schemeClr val="accent1"/>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Time'!$M$32:$M$37</c:f>
              <c:numCache>
                <c:formatCode>General</c:formatCode>
                <c:ptCount val="6"/>
                <c:pt idx="0">
                  <c:v>37.738645276135458</c:v>
                </c:pt>
                <c:pt idx="1">
                  <c:v>28.811078703195705</c:v>
                </c:pt>
                <c:pt idx="2">
                  <c:v>35.079191692700562</c:v>
                </c:pt>
                <c:pt idx="3">
                  <c:v>24.786945527428287</c:v>
                </c:pt>
                <c:pt idx="4">
                  <c:v>62.068592512420537</c:v>
                </c:pt>
                <c:pt idx="5">
                  <c:v>30.701168289953301</c:v>
                </c:pt>
              </c:numCache>
            </c:numRef>
          </c:val>
          <c:extLst>
            <c:ext xmlns:c16="http://schemas.microsoft.com/office/drawing/2014/chart" uri="{C3380CC4-5D6E-409C-BE32-E72D297353CC}">
              <c16:uniqueId val="{00000000-9152-4C36-A295-D70F06D7B4C5}"/>
            </c:ext>
          </c:extLst>
        </c:ser>
        <c:ser>
          <c:idx val="1"/>
          <c:order val="1"/>
          <c:tx>
            <c:strRef>
              <c:f>'SSDD Total Time'!$O$30</c:f>
              <c:strCache>
                <c:ptCount val="1"/>
                <c:pt idx="0">
                  <c:v>Smilar to Equal  (3 s)</c:v>
                </c:pt>
              </c:strCache>
            </c:strRef>
          </c:tx>
          <c:spPr>
            <a:solidFill>
              <a:schemeClr val="accent2"/>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Time'!$O$32:$O$37</c:f>
              <c:numCache>
                <c:formatCode>General</c:formatCode>
                <c:ptCount val="6"/>
                <c:pt idx="0">
                  <c:v>-73.165190717384121</c:v>
                </c:pt>
                <c:pt idx="1">
                  <c:v>-53.061967914030426</c:v>
                </c:pt>
                <c:pt idx="2">
                  <c:v>92.890522327524252</c:v>
                </c:pt>
                <c:pt idx="3">
                  <c:v>58.406489696926741</c:v>
                </c:pt>
                <c:pt idx="4">
                  <c:v>37.706494548437462</c:v>
                </c:pt>
                <c:pt idx="5">
                  <c:v>58.366783847159979</c:v>
                </c:pt>
              </c:numCache>
            </c:numRef>
          </c:val>
          <c:extLst>
            <c:ext xmlns:c16="http://schemas.microsoft.com/office/drawing/2014/chart" uri="{C3380CC4-5D6E-409C-BE32-E72D297353CC}">
              <c16:uniqueId val="{00000001-9152-4C36-A295-D70F06D7B4C5}"/>
            </c:ext>
          </c:extLst>
        </c:ser>
        <c:ser>
          <c:idx val="2"/>
          <c:order val="2"/>
          <c:tx>
            <c:strRef>
              <c:f>'SSDD Total Time'!$Q$30</c:f>
              <c:strCache>
                <c:ptCount val="1"/>
                <c:pt idx="0">
                  <c:v>Smilar to Equal  (4 s)</c:v>
                </c:pt>
              </c:strCache>
            </c:strRef>
          </c:tx>
          <c:spPr>
            <a:solidFill>
              <a:schemeClr val="accent3"/>
            </a:solidFill>
            <a:ln>
              <a:noFill/>
            </a:ln>
            <a:effectLst/>
          </c:spPr>
          <c:invertIfNegative val="0"/>
          <c:cat>
            <c:numRef>
              <c:f>'SSDD Total Time'!$C$8:$C$13</c:f>
              <c:numCache>
                <c:formatCode>General</c:formatCode>
                <c:ptCount val="6"/>
                <c:pt idx="0">
                  <c:v>10</c:v>
                </c:pt>
                <c:pt idx="1">
                  <c:v>100</c:v>
                </c:pt>
                <c:pt idx="2">
                  <c:v>1000</c:v>
                </c:pt>
                <c:pt idx="3">
                  <c:v>10000</c:v>
                </c:pt>
                <c:pt idx="4">
                  <c:v>100000</c:v>
                </c:pt>
                <c:pt idx="5">
                  <c:v>1000000</c:v>
                </c:pt>
              </c:numCache>
            </c:numRef>
          </c:cat>
          <c:val>
            <c:numRef>
              <c:f>'SSDD Total Time'!$Q$32:$Q$37</c:f>
              <c:numCache>
                <c:formatCode>General</c:formatCode>
                <c:ptCount val="6"/>
                <c:pt idx="0">
                  <c:v>267.89613599417851</c:v>
                </c:pt>
                <c:pt idx="1">
                  <c:v>9.4486852923092641</c:v>
                </c:pt>
                <c:pt idx="2">
                  <c:v>89.000143386898259</c:v>
                </c:pt>
                <c:pt idx="3">
                  <c:v>157.26432861254074</c:v>
                </c:pt>
                <c:pt idx="4">
                  <c:v>36.945110231145946</c:v>
                </c:pt>
                <c:pt idx="5">
                  <c:v>-10.798333034843765</c:v>
                </c:pt>
              </c:numCache>
            </c:numRef>
          </c:val>
          <c:extLst>
            <c:ext xmlns:c16="http://schemas.microsoft.com/office/drawing/2014/chart" uri="{C3380CC4-5D6E-409C-BE32-E72D297353CC}">
              <c16:uniqueId val="{00000002-9152-4C36-A295-D70F06D7B4C5}"/>
            </c:ext>
          </c:extLst>
        </c:ser>
        <c:dLbls>
          <c:showLegendKey val="0"/>
          <c:showVal val="0"/>
          <c:showCatName val="0"/>
          <c:showSerName val="0"/>
          <c:showPercent val="0"/>
          <c:showBubbleSize val="0"/>
        </c:dLbls>
        <c:gapWidth val="150"/>
        <c:axId val="8382383"/>
        <c:axId val="8388623"/>
      </c:barChart>
      <c:catAx>
        <c:axId val="838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8623"/>
        <c:crosses val="autoZero"/>
        <c:auto val="1"/>
        <c:lblAlgn val="ctr"/>
        <c:lblOffset val="100"/>
        <c:noMultiLvlLbl val="0"/>
      </c:catAx>
      <c:valAx>
        <c:axId val="83886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23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SSDD  Average Time</a:t>
            </a:r>
            <a:r>
              <a:rPr lang="en-US" baseline="0"/>
              <a:t> (Original </a:t>
            </a:r>
            <a:r>
              <a:rPr lang="en-US"/>
              <a:t>Vs. Threaded)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'SSDD Average Time '!$D$5</c:f>
              <c:strCache>
                <c:ptCount val="1"/>
                <c:pt idx="0">
                  <c:v>Original SSDD</c:v>
                </c:pt>
              </c:strCache>
            </c:strRef>
          </c:tx>
          <c:spPr>
            <a:solidFill>
              <a:schemeClr val="accent1"/>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'!$D$8:$D$13</c:f>
              <c:numCache>
                <c:formatCode>0.00E+00</c:formatCode>
                <c:ptCount val="6"/>
                <c:pt idx="0">
                  <c:v>292099978.77777702</c:v>
                </c:pt>
                <c:pt idx="1">
                  <c:v>131737461.424242</c:v>
                </c:pt>
                <c:pt idx="2">
                  <c:v>93160583.679679602</c:v>
                </c:pt>
                <c:pt idx="3">
                  <c:v>46191207.409240901</c:v>
                </c:pt>
                <c:pt idx="4">
                  <c:v>44772143.992429897</c:v>
                </c:pt>
                <c:pt idx="5">
                  <c:v>28280454.950054899</c:v>
                </c:pt>
              </c:numCache>
            </c:numRef>
          </c:val>
          <c:extLst>
            <c:ext xmlns:c16="http://schemas.microsoft.com/office/drawing/2014/chart" uri="{C3380CC4-5D6E-409C-BE32-E72D297353CC}">
              <c16:uniqueId val="{00000000-CCB8-404D-BCA9-A4B9A99CF376}"/>
            </c:ext>
          </c:extLst>
        </c:ser>
        <c:ser>
          <c:idx val="1"/>
          <c:order val="1"/>
          <c:tx>
            <c:strRef>
              <c:f>'SSDD Average Time '!$E$5</c:f>
              <c:strCache>
                <c:ptCount val="1"/>
                <c:pt idx="0">
                  <c:v>Threaded SSDD</c:v>
                </c:pt>
              </c:strCache>
            </c:strRef>
          </c:tx>
          <c:spPr>
            <a:solidFill>
              <a:schemeClr val="accent2"/>
            </a:solidFill>
            <a:ln>
              <a:noFill/>
            </a:ln>
            <a:effectLst/>
          </c:spPr>
          <c:invertIfNegative val="0"/>
          <c:cat>
            <c:numRef>
              <c:f>'SSDD Average Time '!$C$8:$C$13</c:f>
              <c:numCache>
                <c:formatCode>General</c:formatCode>
                <c:ptCount val="6"/>
                <c:pt idx="0">
                  <c:v>10</c:v>
                </c:pt>
                <c:pt idx="1">
                  <c:v>100</c:v>
                </c:pt>
                <c:pt idx="2">
                  <c:v>1000</c:v>
                </c:pt>
                <c:pt idx="3">
                  <c:v>10000</c:v>
                </c:pt>
                <c:pt idx="4">
                  <c:v>100000</c:v>
                </c:pt>
                <c:pt idx="5">
                  <c:v>1000000</c:v>
                </c:pt>
              </c:numCache>
            </c:numRef>
          </c:cat>
          <c:val>
            <c:numRef>
              <c:f>'SSDD Average Time '!$E$8:$E$13</c:f>
              <c:numCache>
                <c:formatCode>0.00E+00</c:formatCode>
                <c:ptCount val="6"/>
                <c:pt idx="0">
                  <c:v>86525951.222222194</c:v>
                </c:pt>
                <c:pt idx="1">
                  <c:v>115001765.727272</c:v>
                </c:pt>
                <c:pt idx="2">
                  <c:v>89860295.220220193</c:v>
                </c:pt>
                <c:pt idx="3">
                  <c:v>35142129.656465597</c:v>
                </c:pt>
                <c:pt idx="4">
                  <c:v>42983746.995459899</c:v>
                </c:pt>
                <c:pt idx="5">
                  <c:v>21770387.9676219</c:v>
                </c:pt>
              </c:numCache>
            </c:numRef>
          </c:val>
          <c:extLst>
            <c:ext xmlns:c16="http://schemas.microsoft.com/office/drawing/2014/chart" uri="{C3380CC4-5D6E-409C-BE32-E72D297353CC}">
              <c16:uniqueId val="{00000001-CCB8-404D-BCA9-A4B9A99CF376}"/>
            </c:ext>
          </c:extLst>
        </c:ser>
        <c:dLbls>
          <c:showLegendKey val="0"/>
          <c:showVal val="0"/>
          <c:showCatName val="0"/>
          <c:showSerName val="0"/>
          <c:showPercent val="0"/>
          <c:showBubbleSize val="0"/>
        </c:dLbls>
        <c:gapWidth val="150"/>
        <c:overlap val="100"/>
        <c:axId val="735468175"/>
        <c:axId val="735466927"/>
      </c:barChart>
      <c:catAx>
        <c:axId val="73546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6927"/>
        <c:crosses val="autoZero"/>
        <c:auto val="1"/>
        <c:lblAlgn val="ctr"/>
        <c:lblOffset val="100"/>
        <c:noMultiLvlLbl val="0"/>
      </c:catAx>
      <c:valAx>
        <c:axId val="73546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68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1</xdr:col>
      <xdr:colOff>394759</xdr:colOff>
      <xdr:row>15</xdr:row>
      <xdr:rowOff>148167</xdr:rowOff>
    </xdr:from>
    <xdr:to>
      <xdr:col>5</xdr:col>
      <xdr:colOff>1108075</xdr:colOff>
      <xdr:row>29</xdr:row>
      <xdr:rowOff>33867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844550</xdr:colOff>
      <xdr:row>15</xdr:row>
      <xdr:rowOff>137584</xdr:rowOff>
    </xdr:from>
    <xdr:to>
      <xdr:col>11</xdr:col>
      <xdr:colOff>11641</xdr:colOff>
      <xdr:row>30</xdr:row>
      <xdr:rowOff>23284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430742</xdr:colOff>
      <xdr:row>31</xdr:row>
      <xdr:rowOff>162983</xdr:rowOff>
    </xdr:from>
    <xdr:to>
      <xdr:col>6</xdr:col>
      <xdr:colOff>4235</xdr:colOff>
      <xdr:row>46</xdr:row>
      <xdr:rowOff>48683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1144059</xdr:colOff>
      <xdr:row>31</xdr:row>
      <xdr:rowOff>173566</xdr:rowOff>
    </xdr:from>
    <xdr:to>
      <xdr:col>11</xdr:col>
      <xdr:colOff>346075</xdr:colOff>
      <xdr:row>46</xdr:row>
      <xdr:rowOff>59266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3175</xdr:colOff>
      <xdr:row>48</xdr:row>
      <xdr:rowOff>188384</xdr:rowOff>
    </xdr:from>
    <xdr:to>
      <xdr:col>6</xdr:col>
      <xdr:colOff>179916</xdr:colOff>
      <xdr:row>63</xdr:row>
      <xdr:rowOff>74084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31750</xdr:colOff>
      <xdr:row>48</xdr:row>
      <xdr:rowOff>189441</xdr:rowOff>
    </xdr:from>
    <xdr:to>
      <xdr:col>11</xdr:col>
      <xdr:colOff>384175</xdr:colOff>
      <xdr:row>63</xdr:row>
      <xdr:rowOff>75141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1911802</xdr:colOff>
      <xdr:row>39</xdr:row>
      <xdr:rowOff>43543</xdr:rowOff>
    </xdr:from>
    <xdr:to>
      <xdr:col>18</xdr:col>
      <xdr:colOff>578302</xdr:colOff>
      <xdr:row>53</xdr:row>
      <xdr:rowOff>119743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966107</xdr:colOff>
      <xdr:row>39</xdr:row>
      <xdr:rowOff>27215</xdr:rowOff>
    </xdr:from>
    <xdr:to>
      <xdr:col>14</xdr:col>
      <xdr:colOff>1619249</xdr:colOff>
      <xdr:row>53</xdr:row>
      <xdr:rowOff>103415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521759</xdr:colOff>
      <xdr:row>15</xdr:row>
      <xdr:rowOff>10583</xdr:rowOff>
    </xdr:from>
    <xdr:to>
      <xdr:col>6</xdr:col>
      <xdr:colOff>123825</xdr:colOff>
      <xdr:row>27</xdr:row>
      <xdr:rowOff>86783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855133</xdr:colOff>
      <xdr:row>15</xdr:row>
      <xdr:rowOff>31750</xdr:rowOff>
    </xdr:from>
    <xdr:to>
      <xdr:col>11</xdr:col>
      <xdr:colOff>22224</xdr:colOff>
      <xdr:row>29</xdr:row>
      <xdr:rowOff>107950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592667</xdr:colOff>
      <xdr:row>31</xdr:row>
      <xdr:rowOff>116417</xdr:rowOff>
    </xdr:from>
    <xdr:to>
      <xdr:col>6</xdr:col>
      <xdr:colOff>187326</xdr:colOff>
      <xdr:row>46</xdr:row>
      <xdr:rowOff>2117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1147233</xdr:colOff>
      <xdr:row>32</xdr:row>
      <xdr:rowOff>10583</xdr:rowOff>
    </xdr:from>
    <xdr:to>
      <xdr:col>11</xdr:col>
      <xdr:colOff>347133</xdr:colOff>
      <xdr:row>46</xdr:row>
      <xdr:rowOff>86783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37042</xdr:colOff>
      <xdr:row>49</xdr:row>
      <xdr:rowOff>3175</xdr:rowOff>
    </xdr:from>
    <xdr:to>
      <xdr:col>6</xdr:col>
      <xdr:colOff>220133</xdr:colOff>
      <xdr:row>63</xdr:row>
      <xdr:rowOff>79375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1153584</xdr:colOff>
      <xdr:row>49</xdr:row>
      <xdr:rowOff>4234</xdr:rowOff>
    </xdr:from>
    <xdr:to>
      <xdr:col>11</xdr:col>
      <xdr:colOff>331259</xdr:colOff>
      <xdr:row>63</xdr:row>
      <xdr:rowOff>80434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571500</xdr:colOff>
      <xdr:row>39</xdr:row>
      <xdr:rowOff>128587</xdr:rowOff>
    </xdr:from>
    <xdr:to>
      <xdr:col>18</xdr:col>
      <xdr:colOff>1131094</xdr:colOff>
      <xdr:row>54</xdr:row>
      <xdr:rowOff>14287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238125</xdr:colOff>
      <xdr:row>39</xdr:row>
      <xdr:rowOff>111125</xdr:rowOff>
    </xdr:from>
    <xdr:to>
      <xdr:col>15</xdr:col>
      <xdr:colOff>19844</xdr:colOff>
      <xdr:row>53</xdr:row>
      <xdr:rowOff>187325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394759</xdr:colOff>
      <xdr:row>16</xdr:row>
      <xdr:rowOff>21167</xdr:rowOff>
    </xdr:from>
    <xdr:to>
      <xdr:col>5</xdr:col>
      <xdr:colOff>1108075</xdr:colOff>
      <xdr:row>29</xdr:row>
      <xdr:rowOff>97367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791633</xdr:colOff>
      <xdr:row>16</xdr:row>
      <xdr:rowOff>42333</xdr:rowOff>
    </xdr:from>
    <xdr:to>
      <xdr:col>10</xdr:col>
      <xdr:colOff>1048808</xdr:colOff>
      <xdr:row>30</xdr:row>
      <xdr:rowOff>118533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418041</xdr:colOff>
      <xdr:row>31</xdr:row>
      <xdr:rowOff>188383</xdr:rowOff>
    </xdr:from>
    <xdr:to>
      <xdr:col>5</xdr:col>
      <xdr:colOff>1115484</xdr:colOff>
      <xdr:row>46</xdr:row>
      <xdr:rowOff>74083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856192</xdr:colOff>
      <xdr:row>32</xdr:row>
      <xdr:rowOff>127000</xdr:rowOff>
    </xdr:from>
    <xdr:to>
      <xdr:col>11</xdr:col>
      <xdr:colOff>45508</xdr:colOff>
      <xdr:row>47</xdr:row>
      <xdr:rowOff>12700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593725</xdr:colOff>
      <xdr:row>48</xdr:row>
      <xdr:rowOff>184150</xdr:rowOff>
    </xdr:from>
    <xdr:to>
      <xdr:col>6</xdr:col>
      <xdr:colOff>160866</xdr:colOff>
      <xdr:row>63</xdr:row>
      <xdr:rowOff>69850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10583</xdr:colOff>
      <xdr:row>49</xdr:row>
      <xdr:rowOff>37041</xdr:rowOff>
    </xdr:from>
    <xdr:to>
      <xdr:col>11</xdr:col>
      <xdr:colOff>360892</xdr:colOff>
      <xdr:row>63</xdr:row>
      <xdr:rowOff>113241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6802</xdr:colOff>
      <xdr:row>39</xdr:row>
      <xdr:rowOff>166008</xdr:rowOff>
    </xdr:from>
    <xdr:to>
      <xdr:col>18</xdr:col>
      <xdr:colOff>591909</xdr:colOff>
      <xdr:row>54</xdr:row>
      <xdr:rowOff>51708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1020537</xdr:colOff>
      <xdr:row>39</xdr:row>
      <xdr:rowOff>54428</xdr:rowOff>
    </xdr:from>
    <xdr:to>
      <xdr:col>14</xdr:col>
      <xdr:colOff>1673679</xdr:colOff>
      <xdr:row>53</xdr:row>
      <xdr:rowOff>130628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458259</xdr:colOff>
      <xdr:row>15</xdr:row>
      <xdr:rowOff>74083</xdr:rowOff>
    </xdr:from>
    <xdr:to>
      <xdr:col>6</xdr:col>
      <xdr:colOff>60325</xdr:colOff>
      <xdr:row>27</xdr:row>
      <xdr:rowOff>150283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886884</xdr:colOff>
      <xdr:row>15</xdr:row>
      <xdr:rowOff>31750</xdr:rowOff>
    </xdr:from>
    <xdr:to>
      <xdr:col>11</xdr:col>
      <xdr:colOff>53975</xdr:colOff>
      <xdr:row>29</xdr:row>
      <xdr:rowOff>107950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511175</xdr:colOff>
      <xdr:row>30</xdr:row>
      <xdr:rowOff>184150</xdr:rowOff>
    </xdr:from>
    <xdr:to>
      <xdr:col>6</xdr:col>
      <xdr:colOff>84668</xdr:colOff>
      <xdr:row>45</xdr:row>
      <xdr:rowOff>69850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1008593</xdr:colOff>
      <xdr:row>31</xdr:row>
      <xdr:rowOff>143934</xdr:rowOff>
    </xdr:from>
    <xdr:to>
      <xdr:col>11</xdr:col>
      <xdr:colOff>197909</xdr:colOff>
      <xdr:row>46</xdr:row>
      <xdr:rowOff>29634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593725</xdr:colOff>
      <xdr:row>49</xdr:row>
      <xdr:rowOff>35984</xdr:rowOff>
    </xdr:from>
    <xdr:to>
      <xdr:col>6</xdr:col>
      <xdr:colOff>160866</xdr:colOff>
      <xdr:row>63</xdr:row>
      <xdr:rowOff>112184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31750</xdr:colOff>
      <xdr:row>49</xdr:row>
      <xdr:rowOff>46567</xdr:rowOff>
    </xdr:from>
    <xdr:to>
      <xdr:col>11</xdr:col>
      <xdr:colOff>384175</xdr:colOff>
      <xdr:row>63</xdr:row>
      <xdr:rowOff>122767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38100</xdr:colOff>
      <xdr:row>40</xdr:row>
      <xdr:rowOff>76200</xdr:rowOff>
    </xdr:from>
    <xdr:to>
      <xdr:col>18</xdr:col>
      <xdr:colOff>1676400</xdr:colOff>
      <xdr:row>54</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222250</xdr:colOff>
      <xdr:row>39</xdr:row>
      <xdr:rowOff>174625</xdr:rowOff>
    </xdr:from>
    <xdr:to>
      <xdr:col>15</xdr:col>
      <xdr:colOff>19050</xdr:colOff>
      <xdr:row>54</xdr:row>
      <xdr:rowOff>60325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422729</xdr:colOff>
      <xdr:row>15</xdr:row>
      <xdr:rowOff>158750</xdr:rowOff>
    </xdr:from>
    <xdr:to>
      <xdr:col>6</xdr:col>
      <xdr:colOff>8165</xdr:colOff>
      <xdr:row>29</xdr:row>
      <xdr:rowOff>44450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928460</xdr:colOff>
      <xdr:row>15</xdr:row>
      <xdr:rowOff>65768</xdr:rowOff>
    </xdr:from>
    <xdr:to>
      <xdr:col>11</xdr:col>
      <xdr:colOff>97065</xdr:colOff>
      <xdr:row>29</xdr:row>
      <xdr:rowOff>141968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451303</xdr:colOff>
      <xdr:row>31</xdr:row>
      <xdr:rowOff>133804</xdr:rowOff>
    </xdr:from>
    <xdr:to>
      <xdr:col>6</xdr:col>
      <xdr:colOff>58056</xdr:colOff>
      <xdr:row>46</xdr:row>
      <xdr:rowOff>19504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893990</xdr:colOff>
      <xdr:row>32</xdr:row>
      <xdr:rowOff>18143</xdr:rowOff>
    </xdr:from>
    <xdr:to>
      <xdr:col>11</xdr:col>
      <xdr:colOff>66676</xdr:colOff>
      <xdr:row>46</xdr:row>
      <xdr:rowOff>94343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453571</xdr:colOff>
      <xdr:row>49</xdr:row>
      <xdr:rowOff>30389</xdr:rowOff>
    </xdr:from>
    <xdr:to>
      <xdr:col>6</xdr:col>
      <xdr:colOff>34926</xdr:colOff>
      <xdr:row>63</xdr:row>
      <xdr:rowOff>106589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1158874</xdr:colOff>
      <xdr:row>48</xdr:row>
      <xdr:rowOff>159203</xdr:rowOff>
    </xdr:from>
    <xdr:to>
      <xdr:col>11</xdr:col>
      <xdr:colOff>350156</xdr:colOff>
      <xdr:row>63</xdr:row>
      <xdr:rowOff>44903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7937</xdr:colOff>
      <xdr:row>39</xdr:row>
      <xdr:rowOff>152400</xdr:rowOff>
    </xdr:from>
    <xdr:to>
      <xdr:col>14</xdr:col>
      <xdr:colOff>1722437</xdr:colOff>
      <xdr:row>54</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1039812</xdr:colOff>
      <xdr:row>39</xdr:row>
      <xdr:rowOff>136525</xdr:rowOff>
    </xdr:from>
    <xdr:to>
      <xdr:col>18</xdr:col>
      <xdr:colOff>1611312</xdr:colOff>
      <xdr:row>54</xdr:row>
      <xdr:rowOff>22225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415926</xdr:colOff>
      <xdr:row>15</xdr:row>
      <xdr:rowOff>10583</xdr:rowOff>
    </xdr:from>
    <xdr:to>
      <xdr:col>6</xdr:col>
      <xdr:colOff>17992</xdr:colOff>
      <xdr:row>27</xdr:row>
      <xdr:rowOff>86783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844550</xdr:colOff>
      <xdr:row>14</xdr:row>
      <xdr:rowOff>169334</xdr:rowOff>
    </xdr:from>
    <xdr:to>
      <xdr:col>11</xdr:col>
      <xdr:colOff>11641</xdr:colOff>
      <xdr:row>29</xdr:row>
      <xdr:rowOff>55034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423333</xdr:colOff>
      <xdr:row>31</xdr:row>
      <xdr:rowOff>153458</xdr:rowOff>
    </xdr:from>
    <xdr:to>
      <xdr:col>6</xdr:col>
      <xdr:colOff>12701</xdr:colOff>
      <xdr:row>46</xdr:row>
      <xdr:rowOff>39158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787401</xdr:colOff>
      <xdr:row>31</xdr:row>
      <xdr:rowOff>179916</xdr:rowOff>
    </xdr:from>
    <xdr:to>
      <xdr:col>10</xdr:col>
      <xdr:colOff>1056217</xdr:colOff>
      <xdr:row>46</xdr:row>
      <xdr:rowOff>65616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418041</xdr:colOff>
      <xdr:row>48</xdr:row>
      <xdr:rowOff>183092</xdr:rowOff>
    </xdr:from>
    <xdr:to>
      <xdr:col>6</xdr:col>
      <xdr:colOff>8466</xdr:colOff>
      <xdr:row>63</xdr:row>
      <xdr:rowOff>68792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851959</xdr:colOff>
      <xdr:row>48</xdr:row>
      <xdr:rowOff>178858</xdr:rowOff>
    </xdr:from>
    <xdr:to>
      <xdr:col>11</xdr:col>
      <xdr:colOff>29634</xdr:colOff>
      <xdr:row>63</xdr:row>
      <xdr:rowOff>64558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904875</xdr:colOff>
      <xdr:row>39</xdr:row>
      <xdr:rowOff>184150</xdr:rowOff>
    </xdr:from>
    <xdr:to>
      <xdr:col>18</xdr:col>
      <xdr:colOff>1476375</xdr:colOff>
      <xdr:row>54</xdr:row>
      <xdr:rowOff>69850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14</xdr:col>
      <xdr:colOff>559594</xdr:colOff>
      <xdr:row>57</xdr:row>
      <xdr:rowOff>107156</xdr:rowOff>
    </xdr:from>
    <xdr:ext cx="184731" cy="264560"/>
    <xdr:sp macro="" textlink="">
      <xdr:nvSpPr>
        <xdr:cNvPr id="10" name="TextBox 9"/>
        <xdr:cNvSpPr txBox="1"/>
      </xdr:nvSpPr>
      <xdr:spPr>
        <a:xfrm>
          <a:off x="15478125" y="109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12</xdr:col>
      <xdr:colOff>136072</xdr:colOff>
      <xdr:row>40</xdr:row>
      <xdr:rowOff>27215</xdr:rowOff>
    </xdr:from>
    <xdr:to>
      <xdr:col>14</xdr:col>
      <xdr:colOff>1836965</xdr:colOff>
      <xdr:row>54</xdr:row>
      <xdr:rowOff>103415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8"/>
  <sheetViews>
    <sheetView zoomScale="70" zoomScaleNormal="70" workbookViewId="0">
      <selection activeCell="Q60" sqref="Q60"/>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v>
      </c>
    </row>
    <row r="5" spans="2:19" x14ac:dyDescent="0.25">
      <c r="C5" s="38" t="s">
        <v>2</v>
      </c>
      <c r="D5" s="38" t="s">
        <v>11</v>
      </c>
      <c r="E5" s="38" t="s">
        <v>12</v>
      </c>
      <c r="F5" s="38" t="s">
        <v>12</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12" t="s">
        <v>4</v>
      </c>
      <c r="E7" s="12" t="s">
        <v>4</v>
      </c>
      <c r="F7" s="12" t="s">
        <v>5</v>
      </c>
      <c r="G7" s="12" t="s">
        <v>6</v>
      </c>
      <c r="H7" s="12" t="s">
        <v>9</v>
      </c>
      <c r="I7" s="12" t="s">
        <v>5</v>
      </c>
      <c r="J7" s="12" t="s">
        <v>6</v>
      </c>
      <c r="K7" s="12" t="s">
        <v>9</v>
      </c>
      <c r="M7" s="38"/>
      <c r="O7" s="38"/>
      <c r="Q7" s="38"/>
      <c r="S7" s="38"/>
    </row>
    <row r="8" spans="2:19" x14ac:dyDescent="0.25">
      <c r="C8" s="2">
        <v>10</v>
      </c>
      <c r="D8" s="1">
        <v>3124423720</v>
      </c>
      <c r="E8" s="1">
        <v>1063764634</v>
      </c>
      <c r="F8" s="4">
        <v>576766602</v>
      </c>
      <c r="G8" s="5">
        <v>1100200519</v>
      </c>
      <c r="H8" s="5">
        <v>668881808</v>
      </c>
      <c r="I8" s="15">
        <v>794430504</v>
      </c>
      <c r="J8" s="16">
        <v>295236711</v>
      </c>
      <c r="K8" s="16">
        <v>2460790326</v>
      </c>
      <c r="M8" s="13">
        <f t="shared" ref="M8:M13" si="0">(E8/D8)*100-100</f>
        <v>-65.953253165034866</v>
      </c>
      <c r="O8" s="13">
        <f t="shared" ref="O8:O13" si="1">(F8/D8)*100-100</f>
        <v>-81.540064546687034</v>
      </c>
      <c r="Q8" s="13">
        <f t="shared" ref="Q8:Q13" si="2">(G8/D8)*100-100</f>
        <v>-64.787089793313953</v>
      </c>
      <c r="S8" s="13">
        <f t="shared" ref="S8:S13" si="3">(H8/D8)*100-100</f>
        <v>-78.591834272721499</v>
      </c>
    </row>
    <row r="9" spans="2:19" x14ac:dyDescent="0.25">
      <c r="C9" s="2">
        <v>100</v>
      </c>
      <c r="D9" s="1">
        <v>14597347470</v>
      </c>
      <c r="E9" s="1">
        <v>11920695608</v>
      </c>
      <c r="F9" s="4">
        <v>3979998527</v>
      </c>
      <c r="G9" s="5">
        <v>5141720453</v>
      </c>
      <c r="H9" s="5">
        <v>2863699495</v>
      </c>
      <c r="I9" s="15">
        <v>5126679035</v>
      </c>
      <c r="J9" s="16">
        <v>2413422396</v>
      </c>
      <c r="K9" s="16">
        <v>3134281448</v>
      </c>
      <c r="M9" s="13">
        <f t="shared" si="0"/>
        <v>-18.336563320842842</v>
      </c>
      <c r="O9" s="13">
        <f t="shared" si="1"/>
        <v>-72.734782568000355</v>
      </c>
      <c r="Q9" s="13">
        <f t="shared" si="2"/>
        <v>-64.776337183401992</v>
      </c>
      <c r="S9" s="13">
        <f t="shared" si="3"/>
        <v>-80.382055706453627</v>
      </c>
    </row>
    <row r="10" spans="2:19" x14ac:dyDescent="0.25">
      <c r="C10" s="2">
        <v>1000</v>
      </c>
      <c r="D10" s="1">
        <v>93710848961</v>
      </c>
      <c r="E10" s="1">
        <v>90410186100</v>
      </c>
      <c r="F10" s="4">
        <v>28954815547</v>
      </c>
      <c r="G10" s="5">
        <v>19152967373</v>
      </c>
      <c r="H10" s="5">
        <v>15747791657</v>
      </c>
      <c r="I10" s="15">
        <v>39111930797</v>
      </c>
      <c r="J10" s="16">
        <v>36944258807</v>
      </c>
      <c r="K10" s="16">
        <v>29763348812</v>
      </c>
      <c r="M10" s="13">
        <f t="shared" si="0"/>
        <v>-3.5221779522813392</v>
      </c>
      <c r="O10" s="13">
        <f t="shared" si="1"/>
        <v>-69.101960052618622</v>
      </c>
      <c r="Q10" s="13">
        <f t="shared" si="2"/>
        <v>-79.561632846831884</v>
      </c>
      <c r="S10" s="13">
        <f t="shared" si="3"/>
        <v>-83.195337752671719</v>
      </c>
    </row>
    <row r="11" spans="2:19" x14ac:dyDescent="0.25">
      <c r="C11" s="2">
        <v>10000</v>
      </c>
      <c r="D11" s="1">
        <v>463633506307</v>
      </c>
      <c r="E11" s="1">
        <v>352579665804</v>
      </c>
      <c r="F11" s="4">
        <v>331737848175</v>
      </c>
      <c r="G11" s="5">
        <v>192689563367</v>
      </c>
      <c r="H11" s="5">
        <v>121739384294</v>
      </c>
      <c r="I11" s="15">
        <v>413965527896</v>
      </c>
      <c r="J11" s="16">
        <v>305232773342</v>
      </c>
      <c r="K11" s="16">
        <v>313192009661</v>
      </c>
      <c r="M11" s="13">
        <f t="shared" si="0"/>
        <v>-23.952936746867564</v>
      </c>
      <c r="O11" s="13">
        <f t="shared" si="1"/>
        <v>-28.448258449350263</v>
      </c>
      <c r="Q11" s="13">
        <f t="shared" si="2"/>
        <v>-58.439249807064527</v>
      </c>
      <c r="S11" s="13">
        <f t="shared" si="3"/>
        <v>-73.742323917937682</v>
      </c>
    </row>
    <row r="12" spans="2:19" x14ac:dyDescent="0.25">
      <c r="C12" s="2">
        <v>100000</v>
      </c>
      <c r="D12" s="1">
        <v>4486109925025</v>
      </c>
      <c r="E12" s="1">
        <v>4306339964806</v>
      </c>
      <c r="F12" s="4">
        <v>1533523112393</v>
      </c>
      <c r="G12" s="5">
        <v>1398153411057</v>
      </c>
      <c r="H12" s="5">
        <v>1509076264290</v>
      </c>
      <c r="I12" s="13">
        <v>2485359324108</v>
      </c>
      <c r="J12" s="16">
        <v>1925348050776</v>
      </c>
      <c r="K12" s="16">
        <v>2066606153604</v>
      </c>
      <c r="M12" s="13">
        <f t="shared" si="0"/>
        <v>-4.0072571386667022</v>
      </c>
      <c r="O12" s="13">
        <f t="shared" si="1"/>
        <v>-65.816194029519821</v>
      </c>
      <c r="Q12" s="13">
        <f t="shared" si="2"/>
        <v>-68.833723773516127</v>
      </c>
      <c r="S12" s="13">
        <f t="shared" si="3"/>
        <v>-66.361139394470143</v>
      </c>
    </row>
    <row r="13" spans="2:19" x14ac:dyDescent="0.25">
      <c r="C13" s="2">
        <v>1000000</v>
      </c>
      <c r="D13" s="1">
        <v>28329172696796</v>
      </c>
      <c r="E13" s="1">
        <v>21789373085423</v>
      </c>
      <c r="F13" s="4">
        <v>16561223444379</v>
      </c>
      <c r="G13" s="5">
        <v>12573458415955</v>
      </c>
      <c r="H13" s="18">
        <v>20721954713007</v>
      </c>
      <c r="I13" s="28">
        <v>21645712524913</v>
      </c>
      <c r="J13" s="31">
        <v>19912181711708</v>
      </c>
      <c r="K13" s="14">
        <v>18484329031767</v>
      </c>
      <c r="M13" s="13">
        <f t="shared" si="0"/>
        <v>-23.0850356322359</v>
      </c>
      <c r="O13" s="13">
        <f t="shared" si="1"/>
        <v>-41.540038526250157</v>
      </c>
      <c r="Q13" s="13">
        <f t="shared" si="2"/>
        <v>-55.616570414789962</v>
      </c>
      <c r="S13" s="13">
        <f t="shared" si="3"/>
        <v>-26.852947896531305</v>
      </c>
    </row>
    <row r="14" spans="2:19" x14ac:dyDescent="0.25">
      <c r="B14" s="33" t="s">
        <v>32</v>
      </c>
      <c r="C14" s="34">
        <f>AVERAGE(C8:C13)</f>
        <v>185185</v>
      </c>
      <c r="D14" s="34">
        <f>AVERAGE(D8:D13)</f>
        <v>5565058124713.167</v>
      </c>
      <c r="E14" s="34">
        <f>AVERAGE(E8:E13)</f>
        <v>4425281227062.5</v>
      </c>
      <c r="F14" s="34">
        <f t="shared" ref="F14:K14" si="4">AVERAGE(F8:F13)</f>
        <v>3076665997603.8335</v>
      </c>
      <c r="G14" s="34">
        <f>AVERAGE(G8:G13)</f>
        <v>2364949379787.3335</v>
      </c>
      <c r="H14" s="34">
        <f t="shared" si="4"/>
        <v>3728675122425.1665</v>
      </c>
      <c r="I14" s="34">
        <f t="shared" si="4"/>
        <v>4098345069542.1665</v>
      </c>
      <c r="J14" s="34">
        <f t="shared" si="4"/>
        <v>3697069242290</v>
      </c>
      <c r="K14" s="34">
        <f t="shared" si="4"/>
        <v>3483247602603</v>
      </c>
      <c r="L14" s="32" t="s">
        <v>31</v>
      </c>
      <c r="M14" s="34">
        <f>AVERAGE(M8:M13)</f>
        <v>-23.142870659321535</v>
      </c>
      <c r="O14" s="34">
        <f>AVERAGE(O8:O13)</f>
        <v>-59.863549695404373</v>
      </c>
      <c r="Q14" s="34">
        <f>AVERAGE(Q8:Q13)</f>
        <v>-65.335767303153077</v>
      </c>
      <c r="S14" s="34">
        <f>AVERAGE(S8:S13)</f>
        <v>-68.187606490130989</v>
      </c>
    </row>
    <row r="18" spans="13:17" x14ac:dyDescent="0.25">
      <c r="M18" s="38" t="s">
        <v>25</v>
      </c>
      <c r="O18" s="38" t="s">
        <v>26</v>
      </c>
      <c r="Q18" s="38" t="s">
        <v>27</v>
      </c>
    </row>
    <row r="19" spans="13:17" x14ac:dyDescent="0.25">
      <c r="M19" s="38"/>
      <c r="O19" s="38"/>
      <c r="Q19" s="38"/>
    </row>
    <row r="20" spans="13:17" x14ac:dyDescent="0.25">
      <c r="M20" s="13">
        <f t="shared" ref="M20:M25" si="5">(I8/D8)*100-100</f>
        <v>-74.573534987757682</v>
      </c>
      <c r="O20" s="13">
        <f t="shared" ref="O20:O25" si="6">(J8/D8)*100-100</f>
        <v>-90.550682703177017</v>
      </c>
      <c r="Q20" s="13">
        <f t="shared" ref="Q20:Q25" si="7">(K8/D8)*100-100</f>
        <v>-21.240185502112368</v>
      </c>
    </row>
    <row r="21" spans="13:17" x14ac:dyDescent="0.25">
      <c r="M21" s="13">
        <f t="shared" si="5"/>
        <v>-64.879379315069485</v>
      </c>
      <c r="O21" s="13">
        <f t="shared" si="6"/>
        <v>-83.4667058452915</v>
      </c>
      <c r="Q21" s="13">
        <f t="shared" si="7"/>
        <v>-78.528417889335884</v>
      </c>
    </row>
    <row r="22" spans="13:17" x14ac:dyDescent="0.25">
      <c r="M22" s="13">
        <f t="shared" si="5"/>
        <v>-58.263177390189519</v>
      </c>
      <c r="O22" s="13">
        <f t="shared" si="6"/>
        <v>-60.576326843036895</v>
      </c>
      <c r="Q22" s="13">
        <f t="shared" si="7"/>
        <v>-68.239164256865578</v>
      </c>
    </row>
    <row r="23" spans="13:17" x14ac:dyDescent="0.25">
      <c r="M23" s="13">
        <f t="shared" si="5"/>
        <v>-10.712767247264438</v>
      </c>
      <c r="O23" s="13">
        <f t="shared" si="6"/>
        <v>-34.165074527662213</v>
      </c>
      <c r="Q23" s="13">
        <f t="shared" si="7"/>
        <v>-32.448365918226699</v>
      </c>
    </row>
    <row r="24" spans="13:17" x14ac:dyDescent="0.25">
      <c r="M24" s="13">
        <f t="shared" si="5"/>
        <v>-44.598786796465994</v>
      </c>
      <c r="O24" s="13">
        <f t="shared" si="6"/>
        <v>-57.082013527226025</v>
      </c>
      <c r="Q24" s="13">
        <f t="shared" si="7"/>
        <v>-53.933225263255594</v>
      </c>
    </row>
    <row r="25" spans="13:17" x14ac:dyDescent="0.25">
      <c r="M25" s="13">
        <f t="shared" si="5"/>
        <v>-23.59214737195235</v>
      </c>
      <c r="O25" s="13">
        <f t="shared" si="6"/>
        <v>-29.711390004833973</v>
      </c>
      <c r="Q25" s="13">
        <f t="shared" si="7"/>
        <v>-34.75161018783453</v>
      </c>
    </row>
    <row r="26" spans="13:17" x14ac:dyDescent="0.25">
      <c r="M26" s="34">
        <f>AVERAGE(M20:M25)</f>
        <v>-46.103298851449914</v>
      </c>
      <c r="O26" s="34">
        <f>AVERAGE(O20:O25)</f>
        <v>-59.25869890853793</v>
      </c>
      <c r="Q26" s="34">
        <f>AVERAGE(Q20:Q25)</f>
        <v>-48.190161502938444</v>
      </c>
    </row>
    <row r="30" spans="13:17" x14ac:dyDescent="0.25">
      <c r="M30" s="38" t="s">
        <v>28</v>
      </c>
      <c r="O30" s="38" t="s">
        <v>29</v>
      </c>
      <c r="Q30" s="38" t="s">
        <v>30</v>
      </c>
    </row>
    <row r="31" spans="13:17" x14ac:dyDescent="0.25">
      <c r="M31" s="38"/>
      <c r="O31" s="38"/>
      <c r="Q31" s="38"/>
    </row>
    <row r="32" spans="13:17" x14ac:dyDescent="0.25">
      <c r="M32" s="13">
        <f t="shared" ref="M32:M37" si="8">(I8/F8)*100-100</f>
        <v>37.738645276135458</v>
      </c>
      <c r="O32" s="13">
        <f t="shared" ref="O32:O37" si="9">(J8/G8)*100-100</f>
        <v>-73.165190717384121</v>
      </c>
      <c r="Q32" s="13">
        <f t="shared" ref="Q32:Q37" si="10">(K8/H8)*100-100</f>
        <v>267.89613599417851</v>
      </c>
    </row>
    <row r="33" spans="13:17" x14ac:dyDescent="0.25">
      <c r="M33" s="13">
        <f t="shared" si="8"/>
        <v>28.811078703195705</v>
      </c>
      <c r="O33" s="13">
        <f t="shared" si="9"/>
        <v>-53.061967914030426</v>
      </c>
      <c r="Q33" s="13">
        <f t="shared" si="10"/>
        <v>9.4486852923092641</v>
      </c>
    </row>
    <row r="34" spans="13:17" x14ac:dyDescent="0.25">
      <c r="M34" s="13">
        <f t="shared" si="8"/>
        <v>35.079191692700562</v>
      </c>
      <c r="O34" s="13">
        <f t="shared" si="9"/>
        <v>92.890522327524252</v>
      </c>
      <c r="Q34" s="13">
        <f t="shared" si="10"/>
        <v>89.000143386898259</v>
      </c>
    </row>
    <row r="35" spans="13:17" x14ac:dyDescent="0.25">
      <c r="M35" s="13">
        <f t="shared" si="8"/>
        <v>24.786945527428287</v>
      </c>
      <c r="O35" s="13">
        <f t="shared" si="9"/>
        <v>58.406489696926741</v>
      </c>
      <c r="Q35" s="13">
        <f t="shared" si="10"/>
        <v>157.26432861254074</v>
      </c>
    </row>
    <row r="36" spans="13:17" x14ac:dyDescent="0.25">
      <c r="M36" s="13">
        <f t="shared" si="8"/>
        <v>62.068592512420537</v>
      </c>
      <c r="O36" s="13">
        <f t="shared" si="9"/>
        <v>37.706494548437462</v>
      </c>
      <c r="Q36" s="13">
        <f t="shared" si="10"/>
        <v>36.945110231145946</v>
      </c>
    </row>
    <row r="37" spans="13:17" x14ac:dyDescent="0.25">
      <c r="M37" s="13">
        <f t="shared" si="8"/>
        <v>30.701168289953301</v>
      </c>
      <c r="O37" s="13">
        <f t="shared" si="9"/>
        <v>58.366783847159979</v>
      </c>
      <c r="Q37" s="13">
        <f t="shared" si="10"/>
        <v>-10.798333034843765</v>
      </c>
    </row>
    <row r="38" spans="13:17" x14ac:dyDescent="0.25">
      <c r="M38" s="34">
        <f>AVERAGE(M32:M37)</f>
        <v>36.530937000305642</v>
      </c>
      <c r="O38" s="34">
        <f>AVERAGE(O32:O37)</f>
        <v>20.190521964772316</v>
      </c>
      <c r="Q38" s="34">
        <f>AVERAGE(Q32:Q37)</f>
        <v>91.626011747038149</v>
      </c>
    </row>
  </sheetData>
  <mergeCells count="16">
    <mergeCell ref="S6:S7"/>
    <mergeCell ref="M18:M19"/>
    <mergeCell ref="O18:O19"/>
    <mergeCell ref="Q18:Q19"/>
    <mergeCell ref="C5:C7"/>
    <mergeCell ref="D5:D6"/>
    <mergeCell ref="E5:E6"/>
    <mergeCell ref="F5:K5"/>
    <mergeCell ref="F6:H6"/>
    <mergeCell ref="I6:K6"/>
    <mergeCell ref="M30:M31"/>
    <mergeCell ref="O30:O31"/>
    <mergeCell ref="Q30:Q31"/>
    <mergeCell ref="M6:M7"/>
    <mergeCell ref="O6:O7"/>
    <mergeCell ref="Q6:Q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45"/>
  <sheetViews>
    <sheetView zoomScale="60" zoomScaleNormal="60" workbookViewId="0">
      <selection activeCell="S40" sqref="S40"/>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10</v>
      </c>
    </row>
    <row r="5" spans="2:19" x14ac:dyDescent="0.25">
      <c r="C5" s="38" t="s">
        <v>2</v>
      </c>
      <c r="D5" s="38" t="s">
        <v>11</v>
      </c>
      <c r="E5" s="38" t="s">
        <v>12</v>
      </c>
      <c r="F5" s="38" t="s">
        <v>12</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12" t="s">
        <v>4</v>
      </c>
      <c r="E7" s="12" t="s">
        <v>4</v>
      </c>
      <c r="F7" s="12" t="s">
        <v>5</v>
      </c>
      <c r="G7" s="12" t="s">
        <v>6</v>
      </c>
      <c r="H7" s="12" t="s">
        <v>9</v>
      </c>
      <c r="I7" s="12" t="s">
        <v>5</v>
      </c>
      <c r="J7" s="12" t="s">
        <v>6</v>
      </c>
      <c r="K7" s="12" t="s">
        <v>9</v>
      </c>
      <c r="M7" s="38"/>
      <c r="O7" s="38"/>
      <c r="Q7" s="38"/>
      <c r="S7" s="38"/>
    </row>
    <row r="8" spans="2:19" x14ac:dyDescent="0.25">
      <c r="C8" s="2">
        <v>10</v>
      </c>
      <c r="D8" s="19">
        <v>292099978.77777702</v>
      </c>
      <c r="E8" s="19">
        <v>86525951.222222194</v>
      </c>
      <c r="F8" s="19">
        <v>155000000</v>
      </c>
      <c r="G8" s="19">
        <v>554000000000</v>
      </c>
      <c r="H8" s="19">
        <v>1120000000000</v>
      </c>
      <c r="I8" s="25">
        <v>124000000</v>
      </c>
      <c r="J8" s="19">
        <v>86300000000</v>
      </c>
      <c r="K8" s="19">
        <v>117000000000</v>
      </c>
      <c r="M8" s="13">
        <f t="shared" ref="M8:M13" si="0">(E8/D8)*100-100</f>
        <v>-70.377967302746995</v>
      </c>
      <c r="O8" s="13">
        <f t="shared" ref="O8:O13" si="1">(F8/D8)*100-100</f>
        <v>-46.935976973171755</v>
      </c>
      <c r="Q8" s="13">
        <f t="shared" ref="Q8:Q13" si="2">(G8/D8)*100-100</f>
        <v>189561.08875395384</v>
      </c>
      <c r="S8" s="13">
        <f t="shared" ref="S8:S13" si="3">(H8/D8)*100-100</f>
        <v>383330.35993579117</v>
      </c>
    </row>
    <row r="9" spans="2:19" x14ac:dyDescent="0.25">
      <c r="C9" s="2">
        <v>100</v>
      </c>
      <c r="D9" s="19">
        <v>131737461.424242</v>
      </c>
      <c r="E9" s="19">
        <v>115001765.727272</v>
      </c>
      <c r="F9" s="19">
        <v>83800000</v>
      </c>
      <c r="G9" s="19">
        <v>40100000000</v>
      </c>
      <c r="H9" s="19">
        <v>70000000000</v>
      </c>
      <c r="I9" s="25">
        <v>57200000</v>
      </c>
      <c r="J9" s="19">
        <v>10400000000</v>
      </c>
      <c r="K9" s="19">
        <v>10600000000</v>
      </c>
      <c r="M9" s="13">
        <f t="shared" si="0"/>
        <v>-12.703824345813857</v>
      </c>
      <c r="O9" s="13">
        <f t="shared" si="1"/>
        <v>-36.388633047866428</v>
      </c>
      <c r="Q9" s="13">
        <f t="shared" si="2"/>
        <v>30339.329531987543</v>
      </c>
      <c r="S9" s="13">
        <f t="shared" si="3"/>
        <v>53035.986714192724</v>
      </c>
    </row>
    <row r="10" spans="2:19" x14ac:dyDescent="0.25">
      <c r="C10" s="2">
        <v>1000</v>
      </c>
      <c r="D10" s="19">
        <v>93160583.679679602</v>
      </c>
      <c r="E10" s="19">
        <v>89860295.220220193</v>
      </c>
      <c r="F10" s="19">
        <v>64900000</v>
      </c>
      <c r="G10" s="19">
        <v>3950000000</v>
      </c>
      <c r="H10" s="19">
        <v>6740000000</v>
      </c>
      <c r="I10" s="25">
        <v>45500000</v>
      </c>
      <c r="J10" s="19">
        <v>1010000000</v>
      </c>
      <c r="K10" s="19">
        <v>1080000000</v>
      </c>
      <c r="M10" s="13">
        <f t="shared" si="0"/>
        <v>-3.5425802727975793</v>
      </c>
      <c r="O10" s="13">
        <f t="shared" si="1"/>
        <v>-30.335344158909422</v>
      </c>
      <c r="Q10" s="13">
        <f t="shared" si="2"/>
        <v>4139.9906097428011</v>
      </c>
      <c r="S10" s="13">
        <f t="shared" si="3"/>
        <v>7134.8194201687293</v>
      </c>
    </row>
    <row r="11" spans="2:19" x14ac:dyDescent="0.25">
      <c r="C11" s="2">
        <v>10000</v>
      </c>
      <c r="D11" s="19">
        <v>46191207.409240901</v>
      </c>
      <c r="E11" s="19">
        <v>35142129.656465597</v>
      </c>
      <c r="F11" s="19">
        <v>117000000</v>
      </c>
      <c r="G11" s="19">
        <v>438000000</v>
      </c>
      <c r="H11" s="19">
        <v>667000000</v>
      </c>
      <c r="I11" s="25">
        <v>44700000</v>
      </c>
      <c r="J11" s="19">
        <v>96700000</v>
      </c>
      <c r="K11" s="19">
        <v>182000000</v>
      </c>
      <c r="M11" s="13">
        <f t="shared" si="0"/>
        <v>-23.920305124054522</v>
      </c>
      <c r="O11" s="13">
        <f t="shared" si="1"/>
        <v>153.29495928394644</v>
      </c>
      <c r="Q11" s="13">
        <f t="shared" si="2"/>
        <v>848.23241167836375</v>
      </c>
      <c r="S11" s="13">
        <f t="shared" si="3"/>
        <v>1343.9977593366862</v>
      </c>
    </row>
    <row r="12" spans="2:19" x14ac:dyDescent="0.25">
      <c r="C12" s="2">
        <v>100000</v>
      </c>
      <c r="D12" s="19">
        <v>44772143.992429897</v>
      </c>
      <c r="E12" s="19">
        <v>42983746.995459899</v>
      </c>
      <c r="F12" s="19">
        <v>38800000</v>
      </c>
      <c r="G12" s="30">
        <v>80300000</v>
      </c>
      <c r="H12" s="19">
        <v>62500000</v>
      </c>
      <c r="I12" s="26">
        <v>24700000</v>
      </c>
      <c r="J12" s="30">
        <v>66600000</v>
      </c>
      <c r="K12" s="19">
        <v>43800000</v>
      </c>
      <c r="M12" s="13">
        <f t="shared" si="0"/>
        <v>-3.9944412697153382</v>
      </c>
      <c r="O12" s="13">
        <f t="shared" si="1"/>
        <v>-13.338972539353193</v>
      </c>
      <c r="Q12" s="13">
        <f t="shared" si="2"/>
        <v>79.352590337369548</v>
      </c>
      <c r="S12" s="13">
        <f t="shared" si="3"/>
        <v>39.595727223980049</v>
      </c>
    </row>
    <row r="13" spans="2:19" x14ac:dyDescent="0.25">
      <c r="C13" s="2">
        <v>1000000</v>
      </c>
      <c r="D13" s="19">
        <v>28280454.950054899</v>
      </c>
      <c r="E13" s="19">
        <v>21770387.9676219</v>
      </c>
      <c r="F13" s="19">
        <v>47700000</v>
      </c>
      <c r="G13" s="19">
        <v>33300000</v>
      </c>
      <c r="H13" s="19">
        <v>66800000</v>
      </c>
      <c r="I13" s="20">
        <v>64500000</v>
      </c>
      <c r="J13" s="20">
        <v>64200000</v>
      </c>
      <c r="K13" s="24">
        <v>41200000</v>
      </c>
      <c r="M13" s="13">
        <f t="shared" si="0"/>
        <v>-23.019668509329833</v>
      </c>
      <c r="O13" s="13">
        <f t="shared" si="1"/>
        <v>68.667725056903294</v>
      </c>
      <c r="Q13" s="13">
        <f t="shared" si="2"/>
        <v>17.749166549158929</v>
      </c>
      <c r="S13" s="13">
        <f t="shared" si="3"/>
        <v>136.2055352998143</v>
      </c>
    </row>
    <row r="14" spans="2:19" x14ac:dyDescent="0.25">
      <c r="B14" s="33" t="s">
        <v>32</v>
      </c>
      <c r="C14" s="34">
        <f>AVERAGE(C8:C13)</f>
        <v>185185</v>
      </c>
      <c r="D14" s="36">
        <f>AVERAGE(D8:D13)</f>
        <v>106040305.03890406</v>
      </c>
      <c r="E14" s="36">
        <f t="shared" ref="E14:S14" si="4">AVERAGE(E8:E13)</f>
        <v>65214046.131543636</v>
      </c>
      <c r="F14" s="36">
        <f t="shared" si="4"/>
        <v>84533333.333333328</v>
      </c>
      <c r="G14" s="36">
        <f t="shared" si="4"/>
        <v>99766933333.333328</v>
      </c>
      <c r="H14" s="36">
        <f t="shared" si="4"/>
        <v>199589383333.33334</v>
      </c>
      <c r="I14" s="36">
        <f>AVERAGE(I8:I13)</f>
        <v>60100000</v>
      </c>
      <c r="J14" s="36">
        <f t="shared" si="4"/>
        <v>16322916666.666666</v>
      </c>
      <c r="K14" s="36">
        <f t="shared" si="4"/>
        <v>21491166666.666668</v>
      </c>
      <c r="M14" s="36">
        <f t="shared" si="4"/>
        <v>-22.926464470743024</v>
      </c>
      <c r="O14" s="36">
        <f t="shared" si="4"/>
        <v>15.827292936924822</v>
      </c>
      <c r="Q14" s="36">
        <f t="shared" si="4"/>
        <v>37497.623844041511</v>
      </c>
      <c r="S14" s="36">
        <f t="shared" si="4"/>
        <v>74170.160848668849</v>
      </c>
    </row>
    <row r="18" spans="13:17" x14ac:dyDescent="0.25">
      <c r="M18" s="38" t="s">
        <v>25</v>
      </c>
      <c r="O18" s="38" t="s">
        <v>26</v>
      </c>
      <c r="Q18" s="38" t="s">
        <v>27</v>
      </c>
    </row>
    <row r="19" spans="13:17" x14ac:dyDescent="0.25">
      <c r="M19" s="38"/>
      <c r="O19" s="38"/>
      <c r="Q19" s="38"/>
    </row>
    <row r="20" spans="13:17" x14ac:dyDescent="0.25">
      <c r="M20" s="13">
        <f t="shared" ref="M20:M25" si="5">(I8/D8)*100-100</f>
        <v>-57.548781578537408</v>
      </c>
      <c r="O20" s="13">
        <f t="shared" ref="O20:O25" si="6">(J8/D8)*100-100</f>
        <v>29444.678627195339</v>
      </c>
      <c r="Q20" s="13">
        <f t="shared" ref="Q20:Q25" si="7">(K8/D8)*100-100</f>
        <v>39954.778671863896</v>
      </c>
    </row>
    <row r="21" spans="13:17" x14ac:dyDescent="0.25">
      <c r="M21" s="13">
        <f t="shared" si="5"/>
        <v>-56.580307999259659</v>
      </c>
      <c r="O21" s="13">
        <f t="shared" si="6"/>
        <v>7794.4894546800624</v>
      </c>
      <c r="Q21" s="13">
        <f t="shared" si="7"/>
        <v>7946.3065595777562</v>
      </c>
    </row>
    <row r="22" spans="13:17" x14ac:dyDescent="0.25">
      <c r="M22" s="13">
        <f t="shared" si="5"/>
        <v>-51.159601837139881</v>
      </c>
      <c r="O22" s="13">
        <f t="shared" si="6"/>
        <v>984.1494976810709</v>
      </c>
      <c r="Q22" s="13">
        <f t="shared" si="7"/>
        <v>1059.2885717777785</v>
      </c>
    </row>
    <row r="23" spans="13:17" x14ac:dyDescent="0.25">
      <c r="M23" s="13">
        <f t="shared" si="5"/>
        <v>-3.2283360684409672</v>
      </c>
      <c r="O23" s="13">
        <f t="shared" si="6"/>
        <v>109.34720139109078</v>
      </c>
      <c r="Q23" s="13">
        <f t="shared" si="7"/>
        <v>294.01438110836114</v>
      </c>
    </row>
    <row r="24" spans="13:17" x14ac:dyDescent="0.25">
      <c r="M24" s="13">
        <f t="shared" si="5"/>
        <v>-44.831768601083091</v>
      </c>
      <c r="O24" s="13">
        <f t="shared" si="6"/>
        <v>48.75320692987313</v>
      </c>
      <c r="Q24" s="13">
        <f t="shared" si="7"/>
        <v>-2.1713143614347956</v>
      </c>
    </row>
    <row r="25" spans="13:17" x14ac:dyDescent="0.25">
      <c r="M25" s="13">
        <f t="shared" si="5"/>
        <v>128.07270998260512</v>
      </c>
      <c r="O25" s="13">
        <f t="shared" si="6"/>
        <v>127.01190668036043</v>
      </c>
      <c r="Q25" s="13">
        <f t="shared" si="7"/>
        <v>45.683653508268691</v>
      </c>
    </row>
    <row r="26" spans="13:17" x14ac:dyDescent="0.25">
      <c r="M26" s="36">
        <f>AVERAGE(M20:M25)</f>
        <v>-14.212681016975983</v>
      </c>
      <c r="O26" s="36">
        <f>AVERAGE(O20:O25)</f>
        <v>6418.0716490929672</v>
      </c>
      <c r="Q26" s="36">
        <f>AVERAGE(Q20:Q25)</f>
        <v>8216.3167539124388</v>
      </c>
    </row>
    <row r="30" spans="13:17" x14ac:dyDescent="0.25">
      <c r="M30" s="38" t="s">
        <v>28</v>
      </c>
      <c r="O30" s="38" t="s">
        <v>29</v>
      </c>
      <c r="Q30" s="38" t="s">
        <v>30</v>
      </c>
    </row>
    <row r="31" spans="13:17" x14ac:dyDescent="0.25">
      <c r="M31" s="38"/>
      <c r="O31" s="38"/>
      <c r="Q31" s="38"/>
    </row>
    <row r="32" spans="13:17" x14ac:dyDescent="0.25">
      <c r="M32" s="13">
        <f t="shared" ref="M32:M37" si="8">(I8/F8)*100-100</f>
        <v>-20</v>
      </c>
      <c r="O32" s="13">
        <f t="shared" ref="O32:O37" si="9">(J8/G8)*100-100</f>
        <v>-84.42238267148015</v>
      </c>
      <c r="Q32" s="13">
        <f t="shared" ref="Q32:Q37" si="10">(K8/H8)*100-100</f>
        <v>-89.553571428571431</v>
      </c>
    </row>
    <row r="33" spans="13:27" x14ac:dyDescent="0.25">
      <c r="M33" s="13">
        <f t="shared" si="8"/>
        <v>-31.74224343675418</v>
      </c>
      <c r="O33" s="13">
        <f t="shared" si="9"/>
        <v>-74.064837905236914</v>
      </c>
      <c r="Q33" s="13">
        <f t="shared" si="10"/>
        <v>-84.857142857142861</v>
      </c>
    </row>
    <row r="34" spans="13:27" x14ac:dyDescent="0.25">
      <c r="M34" s="13">
        <f t="shared" si="8"/>
        <v>-29.89214175654854</v>
      </c>
      <c r="O34" s="13">
        <f t="shared" si="9"/>
        <v>-74.430379746835442</v>
      </c>
      <c r="Q34" s="13">
        <f t="shared" si="10"/>
        <v>-83.976261127596445</v>
      </c>
    </row>
    <row r="35" spans="13:27" x14ac:dyDescent="0.25">
      <c r="M35" s="13">
        <f t="shared" si="8"/>
        <v>-61.794871794871796</v>
      </c>
      <c r="O35" s="13">
        <f t="shared" si="9"/>
        <v>-77.922374429223737</v>
      </c>
      <c r="Q35" s="13">
        <f t="shared" si="10"/>
        <v>-72.713643178410791</v>
      </c>
    </row>
    <row r="36" spans="13:27" x14ac:dyDescent="0.25">
      <c r="M36" s="13">
        <f t="shared" si="8"/>
        <v>-36.340206185567013</v>
      </c>
      <c r="O36" s="13">
        <f t="shared" si="9"/>
        <v>-17.061021170610218</v>
      </c>
      <c r="Q36" s="13">
        <f t="shared" si="10"/>
        <v>-29.92</v>
      </c>
    </row>
    <row r="37" spans="13:27" x14ac:dyDescent="0.25">
      <c r="M37" s="13">
        <f t="shared" si="8"/>
        <v>35.220125786163521</v>
      </c>
      <c r="O37" s="13">
        <f t="shared" si="9"/>
        <v>92.792792792792795</v>
      </c>
      <c r="Q37" s="13">
        <f t="shared" si="10"/>
        <v>-38.323353293413177</v>
      </c>
    </row>
    <row r="38" spans="13:27" x14ac:dyDescent="0.25">
      <c r="M38" s="36">
        <f>AVERAGE(M32:M37)</f>
        <v>-24.091556231263002</v>
      </c>
      <c r="O38" s="36">
        <f>AVERAGE(O32:O37)</f>
        <v>-39.184700521765613</v>
      </c>
      <c r="Q38" s="36">
        <f>AVERAGE(Q32:Q37)</f>
        <v>-66.557328647522453</v>
      </c>
    </row>
    <row r="45" spans="13:27" x14ac:dyDescent="0.25">
      <c r="AA45" s="35" t="s">
        <v>33</v>
      </c>
    </row>
  </sheetData>
  <mergeCells count="16">
    <mergeCell ref="S6:S7"/>
    <mergeCell ref="M18:M19"/>
    <mergeCell ref="O18:O19"/>
    <mergeCell ref="Q18:Q19"/>
    <mergeCell ref="C5:C7"/>
    <mergeCell ref="D5:D6"/>
    <mergeCell ref="E5:E6"/>
    <mergeCell ref="F5:K5"/>
    <mergeCell ref="F6:H6"/>
    <mergeCell ref="I6:K6"/>
    <mergeCell ref="M30:M31"/>
    <mergeCell ref="O30:O31"/>
    <mergeCell ref="Q30:Q31"/>
    <mergeCell ref="M6:M7"/>
    <mergeCell ref="O6:O7"/>
    <mergeCell ref="Q6:Q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8"/>
  <sheetViews>
    <sheetView zoomScale="70" zoomScaleNormal="70" workbookViewId="0">
      <selection activeCell="L18" sqref="L18"/>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v>
      </c>
    </row>
    <row r="5" spans="2:19" x14ac:dyDescent="0.25">
      <c r="C5" s="38" t="s">
        <v>2</v>
      </c>
      <c r="D5" s="38" t="s">
        <v>13</v>
      </c>
      <c r="E5" s="38" t="s">
        <v>14</v>
      </c>
      <c r="F5" s="38" t="s">
        <v>14</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12" t="s">
        <v>4</v>
      </c>
      <c r="E7" s="12" t="s">
        <v>4</v>
      </c>
      <c r="F7" s="12" t="s">
        <v>5</v>
      </c>
      <c r="G7" s="12" t="s">
        <v>6</v>
      </c>
      <c r="H7" s="12" t="s">
        <v>9</v>
      </c>
      <c r="I7" s="12" t="s">
        <v>5</v>
      </c>
      <c r="J7" s="12" t="s">
        <v>6</v>
      </c>
      <c r="K7" s="12" t="s">
        <v>9</v>
      </c>
      <c r="M7" s="38"/>
      <c r="O7" s="38"/>
      <c r="Q7" s="38"/>
      <c r="S7" s="38"/>
    </row>
    <row r="8" spans="2:19" x14ac:dyDescent="0.25">
      <c r="C8" s="2">
        <v>10</v>
      </c>
      <c r="D8" s="1">
        <v>1708984548</v>
      </c>
      <c r="E8" s="1">
        <v>448755395</v>
      </c>
      <c r="F8" s="13">
        <v>603416420</v>
      </c>
      <c r="G8" s="14">
        <v>426734074</v>
      </c>
      <c r="H8" s="14">
        <v>1296029007</v>
      </c>
      <c r="I8" s="13">
        <v>482298616</v>
      </c>
      <c r="J8" s="14">
        <v>359402373</v>
      </c>
      <c r="K8" s="31">
        <v>399416852</v>
      </c>
      <c r="M8" s="13">
        <f t="shared" ref="M8:M13" si="0">(E8/D8)*100-100</f>
        <v>-73.741401259293298</v>
      </c>
      <c r="O8" s="13">
        <f t="shared" ref="O8:O13" si="1">(F8/D8)*100-100</f>
        <v>-64.691522769695638</v>
      </c>
      <c r="Q8" s="13">
        <f t="shared" ref="Q8:Q13" si="2">(G8/D8)*100-100</f>
        <v>-75.029962997652575</v>
      </c>
      <c r="S8" s="13">
        <f t="shared" ref="S8:S13" si="3">(H8/D8)*100-100</f>
        <v>-24.163796067277261</v>
      </c>
    </row>
    <row r="9" spans="2:19" x14ac:dyDescent="0.25">
      <c r="C9" s="2">
        <v>100</v>
      </c>
      <c r="D9" s="1">
        <v>12714096406</v>
      </c>
      <c r="E9" s="1">
        <v>7988678157</v>
      </c>
      <c r="F9" s="13">
        <v>4591177183</v>
      </c>
      <c r="G9" s="14">
        <v>3915812000</v>
      </c>
      <c r="H9" s="14">
        <v>2555994931</v>
      </c>
      <c r="I9" s="13">
        <v>2840539191</v>
      </c>
      <c r="J9" s="14">
        <v>2788018116</v>
      </c>
      <c r="K9" s="31">
        <v>2459561951</v>
      </c>
      <c r="M9" s="13">
        <f t="shared" si="0"/>
        <v>-37.1667643385966</v>
      </c>
      <c r="O9" s="13">
        <f t="shared" si="1"/>
        <v>-63.889079991297336</v>
      </c>
      <c r="Q9" s="13">
        <f t="shared" si="2"/>
        <v>-69.201020072869198</v>
      </c>
      <c r="S9" s="13">
        <f t="shared" si="3"/>
        <v>-79.896369750714001</v>
      </c>
    </row>
    <row r="10" spans="2:19" x14ac:dyDescent="0.25">
      <c r="C10" s="2">
        <v>1000</v>
      </c>
      <c r="D10" s="1">
        <v>111215889952</v>
      </c>
      <c r="E10" s="1">
        <v>74128196605</v>
      </c>
      <c r="F10" s="13">
        <v>37052551034</v>
      </c>
      <c r="G10" s="14">
        <v>23049069956</v>
      </c>
      <c r="H10" s="14">
        <v>20918129803</v>
      </c>
      <c r="I10" s="28">
        <v>28551368161</v>
      </c>
      <c r="J10" s="14">
        <v>23437947918</v>
      </c>
      <c r="K10" s="31">
        <v>18670965654</v>
      </c>
      <c r="M10" s="13">
        <f t="shared" si="0"/>
        <v>-33.347477022399218</v>
      </c>
      <c r="O10" s="13">
        <f t="shared" si="1"/>
        <v>-66.684121261816443</v>
      </c>
      <c r="Q10" s="13">
        <f t="shared" si="2"/>
        <v>-79.275380554030704</v>
      </c>
      <c r="S10" s="13">
        <f t="shared" si="3"/>
        <v>-81.191419848343514</v>
      </c>
    </row>
    <row r="11" spans="2:19" x14ac:dyDescent="0.25">
      <c r="C11" s="2">
        <v>10000</v>
      </c>
      <c r="D11" s="1">
        <v>35106319372270</v>
      </c>
      <c r="E11" s="1">
        <v>30608861637069</v>
      </c>
      <c r="F11" s="13">
        <v>12363908350178</v>
      </c>
      <c r="G11" s="14">
        <v>12035967914374</v>
      </c>
      <c r="H11" s="14">
        <v>7329910067554</v>
      </c>
      <c r="I11" s="13">
        <v>1225667049709</v>
      </c>
      <c r="J11" s="14">
        <v>1034908232561</v>
      </c>
      <c r="K11" s="31">
        <v>1246116201676</v>
      </c>
      <c r="M11" s="13">
        <f t="shared" si="0"/>
        <v>-12.810963426583186</v>
      </c>
      <c r="O11" s="13">
        <f t="shared" si="1"/>
        <v>-64.781530586928795</v>
      </c>
      <c r="Q11" s="13">
        <f t="shared" si="2"/>
        <v>-65.715665642006769</v>
      </c>
      <c r="S11" s="13">
        <f t="shared" si="3"/>
        <v>-79.120824402504027</v>
      </c>
    </row>
    <row r="12" spans="2:19" x14ac:dyDescent="0.25">
      <c r="C12" s="2">
        <v>100000</v>
      </c>
      <c r="D12" s="17" t="s">
        <v>15</v>
      </c>
      <c r="E12" s="17" t="s">
        <v>18</v>
      </c>
      <c r="F12" s="13"/>
      <c r="G12" s="14"/>
      <c r="H12" s="17" t="s">
        <v>20</v>
      </c>
      <c r="I12" s="13"/>
      <c r="J12" s="14"/>
      <c r="K12" s="14"/>
      <c r="M12" s="13" t="e">
        <f t="shared" si="0"/>
        <v>#VALUE!</v>
      </c>
      <c r="O12" s="13" t="e">
        <f t="shared" si="1"/>
        <v>#VALUE!</v>
      </c>
      <c r="Q12" s="13" t="e">
        <f t="shared" si="2"/>
        <v>#VALUE!</v>
      </c>
      <c r="S12" s="13" t="e">
        <f t="shared" si="3"/>
        <v>#VALUE!</v>
      </c>
    </row>
    <row r="13" spans="2:19" x14ac:dyDescent="0.25">
      <c r="C13" s="2">
        <v>1000000</v>
      </c>
      <c r="D13" s="17" t="s">
        <v>16</v>
      </c>
      <c r="E13" s="17" t="s">
        <v>19</v>
      </c>
      <c r="F13" s="13"/>
      <c r="G13" s="14"/>
      <c r="H13" s="14"/>
      <c r="I13" s="13"/>
      <c r="J13" s="14"/>
      <c r="K13" s="14"/>
      <c r="M13" s="13" t="e">
        <f t="shared" si="0"/>
        <v>#VALUE!</v>
      </c>
      <c r="O13" s="13" t="e">
        <f t="shared" si="1"/>
        <v>#VALUE!</v>
      </c>
      <c r="Q13" s="13" t="e">
        <f t="shared" si="2"/>
        <v>#VALUE!</v>
      </c>
      <c r="S13" s="13" t="e">
        <f t="shared" si="3"/>
        <v>#VALUE!</v>
      </c>
    </row>
    <row r="14" spans="2:19" x14ac:dyDescent="0.25">
      <c r="B14" s="33" t="s">
        <v>32</v>
      </c>
      <c r="C14" s="34">
        <f>AVERAGE(C8:C13)</f>
        <v>185185</v>
      </c>
      <c r="D14" s="34">
        <f>AVERAGE(D8:D11)</f>
        <v>8807989585794</v>
      </c>
      <c r="E14" s="34">
        <f t="shared" ref="E14:S14" si="4">AVERAGE(E8:E11)</f>
        <v>7672856816806.5</v>
      </c>
      <c r="F14" s="34">
        <f t="shared" si="4"/>
        <v>3101538873703.75</v>
      </c>
      <c r="G14" s="34">
        <f t="shared" si="4"/>
        <v>3015839882601</v>
      </c>
      <c r="H14" s="34">
        <f t="shared" si="4"/>
        <v>1838670055323.75</v>
      </c>
      <c r="I14" s="34">
        <f t="shared" si="4"/>
        <v>314385313919.25</v>
      </c>
      <c r="J14" s="34">
        <f t="shared" si="4"/>
        <v>265373400242</v>
      </c>
      <c r="K14" s="34">
        <f t="shared" si="4"/>
        <v>316911536533.25</v>
      </c>
      <c r="M14" s="34">
        <f t="shared" si="4"/>
        <v>-39.266651511718074</v>
      </c>
      <c r="O14" s="34">
        <f t="shared" si="4"/>
        <v>-65.011563652434546</v>
      </c>
      <c r="Q14" s="34">
        <f t="shared" si="4"/>
        <v>-72.305507316639819</v>
      </c>
      <c r="S14" s="34">
        <f t="shared" si="4"/>
        <v>-66.093102517209701</v>
      </c>
    </row>
    <row r="18" spans="13:17" x14ac:dyDescent="0.25">
      <c r="M18" s="38" t="s">
        <v>25</v>
      </c>
      <c r="O18" s="38" t="s">
        <v>26</v>
      </c>
      <c r="Q18" s="38" t="s">
        <v>27</v>
      </c>
    </row>
    <row r="19" spans="13:17" x14ac:dyDescent="0.25">
      <c r="M19" s="38"/>
      <c r="O19" s="38"/>
      <c r="Q19" s="38"/>
    </row>
    <row r="20" spans="13:17" x14ac:dyDescent="0.25">
      <c r="M20" s="13">
        <f t="shared" ref="M20:M25" si="5">(I8/D8)*100-100</f>
        <v>-71.778643840611252</v>
      </c>
      <c r="O20" s="13">
        <f t="shared" ref="O20:O25" si="6">(J8/D8)*100-100</f>
        <v>-78.969828988763922</v>
      </c>
      <c r="Q20" s="13">
        <f t="shared" ref="Q20:Q25" si="7">(K8/D8)*100-100</f>
        <v>-76.628410568870748</v>
      </c>
    </row>
    <row r="21" spans="13:17" x14ac:dyDescent="0.25">
      <c r="M21" s="13">
        <f t="shared" si="5"/>
        <v>-77.658347866078003</v>
      </c>
      <c r="O21" s="13">
        <f t="shared" si="6"/>
        <v>-78.071441123536815</v>
      </c>
      <c r="Q21" s="13">
        <f t="shared" si="7"/>
        <v>-80.654842684382274</v>
      </c>
    </row>
    <row r="22" spans="13:17" x14ac:dyDescent="0.25">
      <c r="M22" s="13">
        <f t="shared" si="5"/>
        <v>-74.327977617836297</v>
      </c>
      <c r="O22" s="13">
        <f t="shared" si="6"/>
        <v>-78.925720121364265</v>
      </c>
      <c r="Q22" s="13">
        <f t="shared" si="7"/>
        <v>-83.211962191681195</v>
      </c>
    </row>
    <row r="23" spans="13:17" x14ac:dyDescent="0.25">
      <c r="M23" s="13">
        <f t="shared" si="5"/>
        <v>-96.508699654008339</v>
      </c>
      <c r="O23" s="13">
        <f t="shared" si="6"/>
        <v>-97.052074238866354</v>
      </c>
      <c r="Q23" s="13">
        <f t="shared" si="7"/>
        <v>-96.450450448928891</v>
      </c>
    </row>
    <row r="24" spans="13:17" x14ac:dyDescent="0.25">
      <c r="M24" s="13" t="e">
        <f t="shared" si="5"/>
        <v>#VALUE!</v>
      </c>
      <c r="O24" s="13" t="e">
        <f t="shared" si="6"/>
        <v>#VALUE!</v>
      </c>
      <c r="Q24" s="13" t="e">
        <f t="shared" si="7"/>
        <v>#VALUE!</v>
      </c>
    </row>
    <row r="25" spans="13:17" x14ac:dyDescent="0.25">
      <c r="M25" s="13" t="e">
        <f t="shared" si="5"/>
        <v>#VALUE!</v>
      </c>
      <c r="O25" s="13" t="e">
        <f t="shared" si="6"/>
        <v>#VALUE!</v>
      </c>
      <c r="Q25" s="13" t="e">
        <f t="shared" si="7"/>
        <v>#VALUE!</v>
      </c>
    </row>
    <row r="26" spans="13:17" x14ac:dyDescent="0.25">
      <c r="M26" s="34">
        <f>AVERAGE(M20:M23)</f>
        <v>-80.068417244633466</v>
      </c>
      <c r="O26" s="34">
        <f>AVERAGE(O20:O23)</f>
        <v>-83.254766118132835</v>
      </c>
      <c r="Q26" s="34">
        <f>AVERAGE(Q20:Q23)</f>
        <v>-84.236416473465781</v>
      </c>
    </row>
    <row r="30" spans="13:17" x14ac:dyDescent="0.25">
      <c r="M30" s="38" t="s">
        <v>28</v>
      </c>
      <c r="O30" s="38" t="s">
        <v>29</v>
      </c>
      <c r="Q30" s="38" t="s">
        <v>30</v>
      </c>
    </row>
    <row r="31" spans="13:17" x14ac:dyDescent="0.25">
      <c r="M31" s="38"/>
      <c r="O31" s="38"/>
      <c r="Q31" s="38"/>
    </row>
    <row r="32" spans="13:17" x14ac:dyDescent="0.25">
      <c r="M32" s="13">
        <f t="shared" ref="M32:M37" si="8">(I8/F8)*100-100</f>
        <v>-20.07200997281447</v>
      </c>
      <c r="O32" s="13">
        <f t="shared" ref="O32:O37" si="9">(J8/G8)*100-100</f>
        <v>-15.778374660562022</v>
      </c>
      <c r="Q32" s="13">
        <f t="shared" ref="Q32:Q37" si="10">(K8/H8)*100-100</f>
        <v>-69.181488235008317</v>
      </c>
    </row>
    <row r="33" spans="13:17" x14ac:dyDescent="0.25">
      <c r="M33" s="13">
        <f t="shared" si="8"/>
        <v>-38.13048205767754</v>
      </c>
      <c r="O33" s="13">
        <f t="shared" si="9"/>
        <v>-28.801022214549619</v>
      </c>
      <c r="Q33" s="13">
        <f t="shared" si="10"/>
        <v>-3.7728157763705639</v>
      </c>
    </row>
    <row r="34" spans="13:17" x14ac:dyDescent="0.25">
      <c r="M34" s="13">
        <f t="shared" si="8"/>
        <v>-22.943583196739098</v>
      </c>
      <c r="O34" s="13">
        <f t="shared" si="9"/>
        <v>1.6871742015723612</v>
      </c>
      <c r="Q34" s="13">
        <f t="shared" si="10"/>
        <v>-10.742662800943705</v>
      </c>
    </row>
    <row r="35" spans="13:17" x14ac:dyDescent="0.25">
      <c r="M35" s="13">
        <f t="shared" si="8"/>
        <v>-90.086734590754588</v>
      </c>
      <c r="O35" s="13">
        <f t="shared" si="9"/>
        <v>-91.401537126689604</v>
      </c>
      <c r="Q35" s="13">
        <f t="shared" si="10"/>
        <v>-82.999570387746502</v>
      </c>
    </row>
    <row r="36" spans="13:17" x14ac:dyDescent="0.25">
      <c r="M36" s="13" t="e">
        <f t="shared" si="8"/>
        <v>#DIV/0!</v>
      </c>
      <c r="O36" s="13" t="e">
        <f t="shared" si="9"/>
        <v>#DIV/0!</v>
      </c>
      <c r="Q36" s="13" t="e">
        <f t="shared" si="10"/>
        <v>#VALUE!</v>
      </c>
    </row>
    <row r="37" spans="13:17" x14ac:dyDescent="0.25">
      <c r="M37" s="13" t="e">
        <f t="shared" si="8"/>
        <v>#DIV/0!</v>
      </c>
      <c r="O37" s="13" t="e">
        <f t="shared" si="9"/>
        <v>#DIV/0!</v>
      </c>
      <c r="Q37" s="13" t="e">
        <f t="shared" si="10"/>
        <v>#DIV/0!</v>
      </c>
    </row>
    <row r="38" spans="13:17" x14ac:dyDescent="0.25">
      <c r="M38" s="34">
        <f>AVERAGE(M32:M35)</f>
        <v>-42.808202454496424</v>
      </c>
      <c r="O38" s="34">
        <f>AVERAGE(O32:O35)</f>
        <v>-33.573439950057221</v>
      </c>
      <c r="Q38" s="34">
        <f>AVERAGE(Q32:Q35)</f>
        <v>-41.674134300017272</v>
      </c>
    </row>
  </sheetData>
  <mergeCells count="16">
    <mergeCell ref="S6:S7"/>
    <mergeCell ref="M18:M19"/>
    <mergeCell ref="O18:O19"/>
    <mergeCell ref="Q18:Q19"/>
    <mergeCell ref="C5:C7"/>
    <mergeCell ref="D5:D6"/>
    <mergeCell ref="E5:E6"/>
    <mergeCell ref="F5:K5"/>
    <mergeCell ref="F6:H6"/>
    <mergeCell ref="I6:K6"/>
    <mergeCell ref="M30:M31"/>
    <mergeCell ref="O30:O31"/>
    <mergeCell ref="Q30:Q31"/>
    <mergeCell ref="M6:M7"/>
    <mergeCell ref="O6:O7"/>
    <mergeCell ref="Q6:Q7"/>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8"/>
  <sheetViews>
    <sheetView zoomScale="60" zoomScaleNormal="60" workbookViewId="0">
      <selection activeCell="M56" sqref="M56"/>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10</v>
      </c>
    </row>
    <row r="5" spans="2:19" x14ac:dyDescent="0.25">
      <c r="C5" s="38" t="s">
        <v>2</v>
      </c>
      <c r="D5" s="38" t="s">
        <v>13</v>
      </c>
      <c r="E5" s="38" t="s">
        <v>14</v>
      </c>
      <c r="F5" s="38" t="s">
        <v>14</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12" t="s">
        <v>4</v>
      </c>
      <c r="E7" s="12" t="s">
        <v>4</v>
      </c>
      <c r="F7" s="12" t="s">
        <v>5</v>
      </c>
      <c r="G7" s="12" t="s">
        <v>6</v>
      </c>
      <c r="H7" s="12" t="s">
        <v>9</v>
      </c>
      <c r="I7" s="12" t="s">
        <v>5</v>
      </c>
      <c r="J7" s="12" t="s">
        <v>6</v>
      </c>
      <c r="K7" s="22" t="s">
        <v>9</v>
      </c>
      <c r="M7" s="38"/>
      <c r="O7" s="38"/>
      <c r="Q7" s="38"/>
      <c r="S7" s="38"/>
    </row>
    <row r="8" spans="2:19" x14ac:dyDescent="0.25">
      <c r="C8" s="2">
        <v>10</v>
      </c>
      <c r="D8" s="19">
        <v>41356323.888888799</v>
      </c>
      <c r="E8" s="19">
        <v>20778561.333333299</v>
      </c>
      <c r="F8" s="19">
        <v>603000000</v>
      </c>
      <c r="G8" s="19">
        <v>5270000000000</v>
      </c>
      <c r="H8" s="19">
        <v>10600000000000</v>
      </c>
      <c r="I8" s="19">
        <v>482000000</v>
      </c>
      <c r="J8" s="21">
        <v>213000000000</v>
      </c>
      <c r="K8" s="20">
        <v>184000000000</v>
      </c>
      <c r="M8" s="13">
        <f t="shared" ref="M8:M13" si="0">(E8/D8)*100-100</f>
        <v>-49.757233285147294</v>
      </c>
      <c r="O8" s="13">
        <f t="shared" ref="O8:O13" si="1">(F8/D8)*100-100</f>
        <v>1358.059961083746</v>
      </c>
      <c r="Q8" s="13">
        <f t="shared" ref="Q8:Q13" si="2">(G8/D8)*100-100</f>
        <v>12742812.097697083</v>
      </c>
      <c r="S8" s="13">
        <f t="shared" ref="S8:S13" si="3">(H8/D8)*100-100</f>
        <v>25630804.788536828</v>
      </c>
    </row>
    <row r="9" spans="2:19" x14ac:dyDescent="0.25">
      <c r="C9" s="2">
        <v>100</v>
      </c>
      <c r="D9" s="19">
        <v>123198142.34343401</v>
      </c>
      <c r="E9" s="19">
        <v>77133441.111111104</v>
      </c>
      <c r="F9" s="19">
        <v>70600000</v>
      </c>
      <c r="G9" s="19">
        <v>320000000000</v>
      </c>
      <c r="H9" s="19">
        <v>663000000000</v>
      </c>
      <c r="I9" s="19">
        <v>44200000</v>
      </c>
      <c r="J9" s="21">
        <v>163000000000</v>
      </c>
      <c r="K9" s="20">
        <v>46000000000</v>
      </c>
      <c r="M9" s="13">
        <f t="shared" si="0"/>
        <v>-37.390743363573108</v>
      </c>
      <c r="O9" s="13">
        <f t="shared" si="1"/>
        <v>-42.693941112203213</v>
      </c>
      <c r="Q9" s="13">
        <f t="shared" si="2"/>
        <v>259644.17626196845</v>
      </c>
      <c r="S9" s="13">
        <f t="shared" si="3"/>
        <v>538057.46519276593</v>
      </c>
    </row>
    <row r="10" spans="2:19" x14ac:dyDescent="0.25">
      <c r="C10" s="2">
        <v>1000</v>
      </c>
      <c r="D10" s="19">
        <v>110817477.917917</v>
      </c>
      <c r="E10" s="19">
        <v>72310817.419419393</v>
      </c>
      <c r="F10" s="19">
        <v>61500000</v>
      </c>
      <c r="G10" s="19">
        <v>30900000000</v>
      </c>
      <c r="H10" s="19">
        <v>64000000000</v>
      </c>
      <c r="I10" s="30">
        <v>66100000</v>
      </c>
      <c r="J10" s="21">
        <v>6750000000</v>
      </c>
      <c r="K10" s="20">
        <v>6010000000</v>
      </c>
      <c r="M10" s="13">
        <f t="shared" si="0"/>
        <v>-34.747822475277474</v>
      </c>
      <c r="O10" s="13">
        <f t="shared" si="1"/>
        <v>-44.503339044087141</v>
      </c>
      <c r="Q10" s="13">
        <f t="shared" si="2"/>
        <v>27783.688187604996</v>
      </c>
      <c r="S10" s="13">
        <f t="shared" si="3"/>
        <v>57652.622783388993</v>
      </c>
    </row>
    <row r="11" spans="2:19" x14ac:dyDescent="0.25">
      <c r="C11" s="2">
        <v>10000</v>
      </c>
      <c r="D11" s="19">
        <v>3510784967.9203901</v>
      </c>
      <c r="E11" s="19">
        <v>3061028185.9945898</v>
      </c>
      <c r="F11" s="19">
        <v>1830000000</v>
      </c>
      <c r="G11" s="19">
        <v>6370000000</v>
      </c>
      <c r="H11" s="19">
        <v>3560000000</v>
      </c>
      <c r="I11" s="19">
        <v>331000000</v>
      </c>
      <c r="J11" s="21">
        <v>669000000</v>
      </c>
      <c r="K11" s="20">
        <v>346000000</v>
      </c>
      <c r="M11" s="13">
        <f t="shared" si="0"/>
        <v>-12.810718572496711</v>
      </c>
      <c r="O11" s="13">
        <f t="shared" si="1"/>
        <v>-47.874904993569046</v>
      </c>
      <c r="Q11" s="13">
        <f t="shared" si="2"/>
        <v>81.440904475937288</v>
      </c>
      <c r="S11" s="13">
        <f t="shared" si="3"/>
        <v>1.4018241655159471</v>
      </c>
    </row>
    <row r="12" spans="2:19" x14ac:dyDescent="0.25">
      <c r="C12" s="2">
        <v>100000</v>
      </c>
      <c r="D12" s="17" t="s">
        <v>17</v>
      </c>
      <c r="E12" s="17" t="s">
        <v>17</v>
      </c>
      <c r="F12" s="19"/>
      <c r="G12" s="19"/>
      <c r="H12" s="19"/>
      <c r="I12" s="19"/>
      <c r="J12" s="19"/>
      <c r="K12" s="23"/>
      <c r="M12" s="13" t="e">
        <f t="shared" si="0"/>
        <v>#VALUE!</v>
      </c>
      <c r="O12" s="13" t="e">
        <f t="shared" si="1"/>
        <v>#VALUE!</v>
      </c>
      <c r="Q12" s="13" t="e">
        <f t="shared" si="2"/>
        <v>#VALUE!</v>
      </c>
      <c r="S12" s="13" t="e">
        <f t="shared" si="3"/>
        <v>#VALUE!</v>
      </c>
    </row>
    <row r="13" spans="2:19" x14ac:dyDescent="0.25">
      <c r="C13" s="2">
        <v>1000000</v>
      </c>
      <c r="D13" s="17" t="s">
        <v>17</v>
      </c>
      <c r="E13" s="17" t="s">
        <v>17</v>
      </c>
      <c r="F13" s="19"/>
      <c r="G13" s="19"/>
      <c r="H13" s="19"/>
      <c r="I13" s="19"/>
      <c r="J13" s="19"/>
      <c r="K13" s="19"/>
      <c r="M13" s="13" t="e">
        <f t="shared" si="0"/>
        <v>#VALUE!</v>
      </c>
      <c r="O13" s="13" t="e">
        <f t="shared" si="1"/>
        <v>#VALUE!</v>
      </c>
      <c r="Q13" s="13" t="e">
        <f t="shared" si="2"/>
        <v>#VALUE!</v>
      </c>
      <c r="S13" s="13" t="e">
        <f t="shared" si="3"/>
        <v>#VALUE!</v>
      </c>
    </row>
    <row r="14" spans="2:19" x14ac:dyDescent="0.25">
      <c r="B14" s="33" t="s">
        <v>32</v>
      </c>
      <c r="C14" s="34">
        <f>AVERAGE(C8:C13)</f>
        <v>185185</v>
      </c>
      <c r="D14" s="36">
        <f>AVERAGE(D8:D11)</f>
        <v>946539228.01765752</v>
      </c>
      <c r="E14" s="36">
        <f t="shared" ref="E14:S14" si="4">AVERAGE(E8:E11)</f>
        <v>807812751.46461344</v>
      </c>
      <c r="F14" s="36">
        <f t="shared" si="4"/>
        <v>641275000</v>
      </c>
      <c r="G14" s="36">
        <f t="shared" si="4"/>
        <v>1406817500000</v>
      </c>
      <c r="H14" s="36">
        <f t="shared" si="4"/>
        <v>2832640000000</v>
      </c>
      <c r="I14" s="36">
        <f t="shared" si="4"/>
        <v>230825000</v>
      </c>
      <c r="J14" s="36">
        <f t="shared" si="4"/>
        <v>95854750000</v>
      </c>
      <c r="K14" s="36">
        <f t="shared" si="4"/>
        <v>59089000000</v>
      </c>
      <c r="M14" s="36">
        <f t="shared" si="4"/>
        <v>-33.676629424123647</v>
      </c>
      <c r="O14" s="36">
        <f t="shared" si="4"/>
        <v>305.74694398347162</v>
      </c>
      <c r="Q14" s="36">
        <f t="shared" si="4"/>
        <v>3257580.3507627831</v>
      </c>
      <c r="S14" s="36">
        <f t="shared" si="4"/>
        <v>6556629.0695842868</v>
      </c>
    </row>
    <row r="18" spans="13:17" x14ac:dyDescent="0.25">
      <c r="M18" s="38" t="s">
        <v>25</v>
      </c>
      <c r="O18" s="38" t="s">
        <v>26</v>
      </c>
      <c r="Q18" s="38" t="s">
        <v>27</v>
      </c>
    </row>
    <row r="19" spans="13:17" x14ac:dyDescent="0.25">
      <c r="M19" s="38"/>
      <c r="O19" s="38"/>
      <c r="Q19" s="38"/>
    </row>
    <row r="20" spans="13:17" x14ac:dyDescent="0.25">
      <c r="M20" s="13">
        <f t="shared" ref="M20:M25" si="5">(I8/D8)*100-100</f>
        <v>1065.4807649127126</v>
      </c>
      <c r="O20" s="13">
        <f t="shared" ref="O20:O25" si="6">(J8/D8)*100-100</f>
        <v>514936.10565644759</v>
      </c>
      <c r="Q20" s="13">
        <f t="shared" ref="Q20:Q25" si="7">(K8/D8)*100-100</f>
        <v>444813.81897082803</v>
      </c>
    </row>
    <row r="21" spans="13:17" x14ac:dyDescent="0.25">
      <c r="M21" s="13">
        <f t="shared" si="5"/>
        <v>-64.122835653815599</v>
      </c>
      <c r="O21" s="13">
        <f t="shared" si="6"/>
        <v>132207.18978344018</v>
      </c>
      <c r="Q21" s="13">
        <f t="shared" si="7"/>
        <v>37238.225337657961</v>
      </c>
    </row>
    <row r="22" spans="13:17" x14ac:dyDescent="0.25">
      <c r="M22" s="13">
        <f t="shared" si="5"/>
        <v>-40.352369281531054</v>
      </c>
      <c r="O22" s="13">
        <f t="shared" si="6"/>
        <v>5991.096934185558</v>
      </c>
      <c r="Q22" s="13">
        <f t="shared" si="7"/>
        <v>5323.3322332526232</v>
      </c>
    </row>
    <row r="23" spans="13:17" x14ac:dyDescent="0.25">
      <c r="M23" s="13">
        <f t="shared" si="5"/>
        <v>-90.571909045284897</v>
      </c>
      <c r="O23" s="13">
        <f t="shared" si="6"/>
        <v>-80.944432481255575</v>
      </c>
      <c r="Q23" s="13">
        <f t="shared" si="7"/>
        <v>-90.144654168182996</v>
      </c>
    </row>
    <row r="24" spans="13:17" x14ac:dyDescent="0.25">
      <c r="M24" s="13" t="e">
        <f t="shared" si="5"/>
        <v>#VALUE!</v>
      </c>
      <c r="O24" s="13" t="e">
        <f t="shared" si="6"/>
        <v>#VALUE!</v>
      </c>
      <c r="Q24" s="13" t="e">
        <f t="shared" si="7"/>
        <v>#VALUE!</v>
      </c>
    </row>
    <row r="25" spans="13:17" x14ac:dyDescent="0.25">
      <c r="M25" s="13" t="e">
        <f t="shared" si="5"/>
        <v>#VALUE!</v>
      </c>
      <c r="O25" s="13" t="e">
        <f t="shared" si="6"/>
        <v>#VALUE!</v>
      </c>
      <c r="Q25" s="13" t="e">
        <f t="shared" si="7"/>
        <v>#VALUE!</v>
      </c>
    </row>
    <row r="26" spans="13:17" x14ac:dyDescent="0.25">
      <c r="M26" s="36">
        <f>AVERAGE(M20:M23)</f>
        <v>217.60841273302026</v>
      </c>
      <c r="O26" s="36">
        <f>AVERAGE(O20:O23)</f>
        <v>163263.36198539802</v>
      </c>
      <c r="Q26" s="36">
        <f>AVERAGE(Q20:Q23)</f>
        <v>121821.30797189262</v>
      </c>
    </row>
    <row r="30" spans="13:17" x14ac:dyDescent="0.25">
      <c r="M30" s="38" t="s">
        <v>28</v>
      </c>
      <c r="O30" s="38" t="s">
        <v>29</v>
      </c>
      <c r="Q30" s="38" t="s">
        <v>30</v>
      </c>
    </row>
    <row r="31" spans="13:17" x14ac:dyDescent="0.25">
      <c r="M31" s="38"/>
      <c r="O31" s="38"/>
      <c r="Q31" s="38"/>
    </row>
    <row r="32" spans="13:17" x14ac:dyDescent="0.25">
      <c r="M32" s="13">
        <f t="shared" ref="M32:M37" si="8">(I8/F8)*100-100</f>
        <v>-20.066334991708118</v>
      </c>
      <c r="O32" s="13">
        <f t="shared" ref="O32:O37" si="9">(J8/G8)*100-100</f>
        <v>-95.958254269449711</v>
      </c>
      <c r="Q32" s="13">
        <f t="shared" ref="Q32:Q37" si="10">(K8/H8)*100-100</f>
        <v>-98.264150943396231</v>
      </c>
    </row>
    <row r="33" spans="13:17" x14ac:dyDescent="0.25">
      <c r="M33" s="13">
        <f t="shared" si="8"/>
        <v>-37.393767705382444</v>
      </c>
      <c r="O33" s="13">
        <f t="shared" si="9"/>
        <v>-49.0625</v>
      </c>
      <c r="Q33" s="13">
        <f t="shared" si="10"/>
        <v>-93.061840120663646</v>
      </c>
    </row>
    <row r="34" spans="13:17" x14ac:dyDescent="0.25">
      <c r="M34" s="13">
        <f t="shared" si="8"/>
        <v>7.4796747967479575</v>
      </c>
      <c r="O34" s="13">
        <f t="shared" si="9"/>
        <v>-78.155339805825236</v>
      </c>
      <c r="Q34" s="13">
        <f t="shared" si="10"/>
        <v>-90.609375</v>
      </c>
    </row>
    <row r="35" spans="13:17" x14ac:dyDescent="0.25">
      <c r="M35" s="13">
        <f t="shared" si="8"/>
        <v>-81.912568306010925</v>
      </c>
      <c r="O35" s="13">
        <f t="shared" si="9"/>
        <v>-89.49764521193093</v>
      </c>
      <c r="Q35" s="13">
        <f t="shared" si="10"/>
        <v>-90.280898876404493</v>
      </c>
    </row>
    <row r="36" spans="13:17" x14ac:dyDescent="0.25">
      <c r="M36" s="13" t="e">
        <f t="shared" si="8"/>
        <v>#DIV/0!</v>
      </c>
      <c r="O36" s="13" t="e">
        <f t="shared" si="9"/>
        <v>#DIV/0!</v>
      </c>
      <c r="Q36" s="13" t="e">
        <f t="shared" si="10"/>
        <v>#DIV/0!</v>
      </c>
    </row>
    <row r="37" spans="13:17" x14ac:dyDescent="0.25">
      <c r="M37" s="13" t="e">
        <f t="shared" si="8"/>
        <v>#DIV/0!</v>
      </c>
      <c r="O37" s="13" t="e">
        <f t="shared" si="9"/>
        <v>#DIV/0!</v>
      </c>
      <c r="Q37" s="13" t="e">
        <f t="shared" si="10"/>
        <v>#DIV/0!</v>
      </c>
    </row>
    <row r="38" spans="13:17" x14ac:dyDescent="0.25">
      <c r="M38" s="36">
        <f>AVERAGE(M32:M35)</f>
        <v>-32.973249051588382</v>
      </c>
      <c r="O38" s="36">
        <f>AVERAGE(O32:O35)</f>
        <v>-78.168434821801469</v>
      </c>
      <c r="Q38" s="36">
        <f>AVERAGE(Q32:Q35)</f>
        <v>-93.054066235116082</v>
      </c>
    </row>
  </sheetData>
  <mergeCells count="16">
    <mergeCell ref="S6:S7"/>
    <mergeCell ref="M18:M19"/>
    <mergeCell ref="O18:O19"/>
    <mergeCell ref="Q18:Q19"/>
    <mergeCell ref="C5:C7"/>
    <mergeCell ref="D5:D6"/>
    <mergeCell ref="E5:E6"/>
    <mergeCell ref="F5:K5"/>
    <mergeCell ref="F6:H6"/>
    <mergeCell ref="I6:K6"/>
    <mergeCell ref="M30:M31"/>
    <mergeCell ref="O30:O31"/>
    <mergeCell ref="Q30:Q31"/>
    <mergeCell ref="M6:M7"/>
    <mergeCell ref="O6:O7"/>
    <mergeCell ref="Q6:Q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8"/>
  <sheetViews>
    <sheetView zoomScale="77" zoomScaleNormal="77" workbookViewId="0">
      <selection activeCell="L20" sqref="L20"/>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v>
      </c>
    </row>
    <row r="5" spans="2:19" x14ac:dyDescent="0.25">
      <c r="C5" s="38" t="s">
        <v>2</v>
      </c>
      <c r="D5" s="38" t="s">
        <v>0</v>
      </c>
      <c r="E5" s="38" t="s">
        <v>3</v>
      </c>
      <c r="F5" s="38" t="s">
        <v>3</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8" t="s">
        <v>4</v>
      </c>
      <c r="E7" s="8" t="s">
        <v>4</v>
      </c>
      <c r="F7" s="8" t="s">
        <v>5</v>
      </c>
      <c r="G7" s="8" t="s">
        <v>6</v>
      </c>
      <c r="H7" s="8" t="s">
        <v>9</v>
      </c>
      <c r="I7" s="8" t="s">
        <v>5</v>
      </c>
      <c r="J7" s="8" t="s">
        <v>6</v>
      </c>
      <c r="K7" s="8" t="s">
        <v>9</v>
      </c>
      <c r="M7" s="38"/>
      <c r="O7" s="38"/>
      <c r="Q7" s="38"/>
      <c r="S7" s="38"/>
    </row>
    <row r="8" spans="2:19" x14ac:dyDescent="0.25">
      <c r="C8" s="2">
        <v>10</v>
      </c>
      <c r="D8" s="7">
        <v>2560906085</v>
      </c>
      <c r="E8" s="1">
        <v>1776206977</v>
      </c>
      <c r="F8" s="4">
        <v>379861713</v>
      </c>
      <c r="G8" s="5">
        <v>329100621</v>
      </c>
      <c r="H8" s="5">
        <v>207469547</v>
      </c>
      <c r="I8" s="28">
        <v>335066219</v>
      </c>
      <c r="J8" s="13">
        <v>235028466</v>
      </c>
      <c r="K8" s="9">
        <v>3208745299</v>
      </c>
      <c r="M8" s="13">
        <f t="shared" ref="M8:M13" si="0">(E8/D8)*100-100</f>
        <v>-30.641463683350963</v>
      </c>
      <c r="O8" s="13">
        <f t="shared" ref="O8:O13" si="1">(F8/D8)*100-100</f>
        <v>-85.166901854583244</v>
      </c>
      <c r="Q8" s="13">
        <f t="shared" ref="Q8:Q13" si="2">(G8/D8)*100-100</f>
        <v>-87.149055448474201</v>
      </c>
      <c r="S8" s="13">
        <f t="shared" ref="S8:S13" si="3">(H8/D8)*100-100</f>
        <v>-91.898588229564069</v>
      </c>
    </row>
    <row r="9" spans="2:19" x14ac:dyDescent="0.25">
      <c r="C9" s="2">
        <v>100</v>
      </c>
      <c r="D9" s="7">
        <v>5350898201</v>
      </c>
      <c r="E9" s="1">
        <v>6506353894</v>
      </c>
      <c r="F9" s="4">
        <v>234863609</v>
      </c>
      <c r="G9" s="5">
        <v>223428959</v>
      </c>
      <c r="H9" s="5">
        <v>403408364</v>
      </c>
      <c r="I9" s="28">
        <v>854315104</v>
      </c>
      <c r="J9" s="13">
        <v>989053147</v>
      </c>
      <c r="K9" s="9">
        <v>711803925</v>
      </c>
      <c r="M9" s="13">
        <f t="shared" si="0"/>
        <v>21.593677352786543</v>
      </c>
      <c r="O9" s="13">
        <f t="shared" si="1"/>
        <v>-95.610762900402264</v>
      </c>
      <c r="Q9" s="13">
        <f t="shared" si="2"/>
        <v>-95.824458799118162</v>
      </c>
      <c r="S9" s="13">
        <f t="shared" si="3"/>
        <v>-92.460922468593978</v>
      </c>
    </row>
    <row r="10" spans="2:19" x14ac:dyDescent="0.25">
      <c r="C10" s="2">
        <v>1000</v>
      </c>
      <c r="D10" s="7">
        <v>5224382582</v>
      </c>
      <c r="E10" s="1">
        <v>2409982084</v>
      </c>
      <c r="F10" s="4">
        <v>546062707</v>
      </c>
      <c r="G10" s="5">
        <v>348324714</v>
      </c>
      <c r="H10" s="5">
        <v>418142340</v>
      </c>
      <c r="I10" s="28">
        <v>8390205103</v>
      </c>
      <c r="J10" s="13">
        <v>7597463825</v>
      </c>
      <c r="K10" s="9">
        <v>8870113085</v>
      </c>
      <c r="M10" s="13">
        <f t="shared" si="0"/>
        <v>-53.870490030662921</v>
      </c>
      <c r="O10" s="13">
        <f t="shared" si="1"/>
        <v>-89.547804004986247</v>
      </c>
      <c r="Q10" s="13">
        <f t="shared" si="2"/>
        <v>-93.3327104488842</v>
      </c>
      <c r="S10" s="13">
        <f t="shared" si="3"/>
        <v>-91.996330026811961</v>
      </c>
    </row>
    <row r="11" spans="2:19" x14ac:dyDescent="0.25">
      <c r="C11" s="2">
        <v>10000</v>
      </c>
      <c r="D11" s="7">
        <v>2997898214</v>
      </c>
      <c r="E11" s="1">
        <v>2691416975</v>
      </c>
      <c r="F11" s="4">
        <v>1315383851</v>
      </c>
      <c r="G11" s="5">
        <v>507249110</v>
      </c>
      <c r="H11" s="5">
        <v>408547630</v>
      </c>
      <c r="I11" s="28">
        <v>93562482698</v>
      </c>
      <c r="J11" s="28">
        <v>80426435081</v>
      </c>
      <c r="K11" s="9">
        <v>68009514911</v>
      </c>
      <c r="M11" s="13">
        <f t="shared" si="0"/>
        <v>-10.223203628754021</v>
      </c>
      <c r="O11" s="13">
        <f t="shared" si="1"/>
        <v>-56.123131704163995</v>
      </c>
      <c r="Q11" s="13">
        <f t="shared" si="2"/>
        <v>-83.079842149704149</v>
      </c>
      <c r="S11" s="13">
        <f t="shared" si="3"/>
        <v>-86.372198092246506</v>
      </c>
    </row>
    <row r="12" spans="2:19" x14ac:dyDescent="0.25">
      <c r="C12" s="2">
        <v>100000</v>
      </c>
      <c r="D12" s="7">
        <v>9417548254</v>
      </c>
      <c r="E12" s="1">
        <v>10159782237</v>
      </c>
      <c r="F12" s="4">
        <v>3374684138</v>
      </c>
      <c r="G12" s="5">
        <v>3254669438</v>
      </c>
      <c r="H12" s="5">
        <v>3745141194</v>
      </c>
      <c r="I12" s="28">
        <v>581005723424</v>
      </c>
      <c r="J12" s="28">
        <v>631117136854</v>
      </c>
      <c r="K12" s="14">
        <v>647020943400</v>
      </c>
      <c r="M12" s="13">
        <f t="shared" si="0"/>
        <v>7.8813929377504763</v>
      </c>
      <c r="O12" s="13">
        <f t="shared" si="1"/>
        <v>-64.166001097295776</v>
      </c>
      <c r="Q12" s="13">
        <f t="shared" si="2"/>
        <v>-65.440374180003644</v>
      </c>
      <c r="S12" s="13">
        <f t="shared" si="3"/>
        <v>-60.232312136980106</v>
      </c>
    </row>
    <row r="13" spans="2:19" x14ac:dyDescent="0.25">
      <c r="C13" s="2">
        <v>1000000</v>
      </c>
      <c r="D13" s="7">
        <v>46988654302</v>
      </c>
      <c r="E13" s="1">
        <v>52629878875</v>
      </c>
      <c r="F13" s="4">
        <v>22114717802</v>
      </c>
      <c r="G13" s="5">
        <v>19225589479</v>
      </c>
      <c r="H13" s="5">
        <v>13719464210</v>
      </c>
      <c r="I13" s="28">
        <v>6554746141516</v>
      </c>
      <c r="J13" s="28">
        <v>6356914968894</v>
      </c>
      <c r="K13" s="9">
        <v>6126952706417</v>
      </c>
      <c r="M13" s="13">
        <f t="shared" si="0"/>
        <v>12.005503576977077</v>
      </c>
      <c r="O13" s="13">
        <f t="shared" si="1"/>
        <v>-52.936047795991634</v>
      </c>
      <c r="Q13" s="13">
        <f t="shared" si="2"/>
        <v>-59.084613584727215</v>
      </c>
      <c r="S13" s="13">
        <f t="shared" si="3"/>
        <v>-70.802602428612119</v>
      </c>
    </row>
    <row r="14" spans="2:19" x14ac:dyDescent="0.25">
      <c r="B14" s="33" t="s">
        <v>32</v>
      </c>
      <c r="C14" s="34">
        <f>AVERAGE(C8:C13)</f>
        <v>185185</v>
      </c>
      <c r="D14" s="34">
        <f>AVERAGE(D8:D13)</f>
        <v>12090047939.666666</v>
      </c>
      <c r="E14" s="34">
        <f t="shared" ref="E14:S14" si="4">AVERAGE(E8:E13)</f>
        <v>12695603507</v>
      </c>
      <c r="F14" s="34">
        <f t="shared" si="4"/>
        <v>4660928970</v>
      </c>
      <c r="G14" s="34">
        <f>AVERAGE(G8:G13)</f>
        <v>3981393720.1666665</v>
      </c>
      <c r="H14" s="34">
        <f t="shared" si="4"/>
        <v>3150362214.1666665</v>
      </c>
      <c r="I14" s="34">
        <f t="shared" si="4"/>
        <v>1206482322344</v>
      </c>
      <c r="J14" s="34">
        <f t="shared" si="4"/>
        <v>1179546681044.5</v>
      </c>
      <c r="K14" s="34">
        <f t="shared" si="4"/>
        <v>1142462304506.1667</v>
      </c>
      <c r="M14" s="34">
        <f t="shared" si="4"/>
        <v>-8.8757639125423022</v>
      </c>
      <c r="O14" s="34">
        <f t="shared" si="4"/>
        <v>-73.925108226237185</v>
      </c>
      <c r="Q14" s="34">
        <f t="shared" si="4"/>
        <v>-80.65184243515192</v>
      </c>
      <c r="S14" s="34">
        <f t="shared" si="4"/>
        <v>-82.293825563801462</v>
      </c>
    </row>
    <row r="18" spans="13:17" x14ac:dyDescent="0.25">
      <c r="M18" s="38" t="s">
        <v>25</v>
      </c>
      <c r="O18" s="38" t="s">
        <v>26</v>
      </c>
      <c r="Q18" s="38" t="s">
        <v>27</v>
      </c>
    </row>
    <row r="19" spans="13:17" x14ac:dyDescent="0.25">
      <c r="M19" s="38"/>
      <c r="O19" s="38"/>
      <c r="Q19" s="38"/>
    </row>
    <row r="20" spans="13:17" x14ac:dyDescent="0.25">
      <c r="M20" s="13">
        <f t="shared" ref="M20:M25" si="5">(I8/D8)*100-100</f>
        <v>-86.91610672634252</v>
      </c>
      <c r="O20" s="13">
        <f t="shared" ref="O20:O25" si="6">(J8/D8)*100-100</f>
        <v>-90.822448844312078</v>
      </c>
      <c r="Q20" s="13">
        <f t="shared" ref="Q20:Q25" si="7">(K8/D8)*100-100</f>
        <v>25.297265596524213</v>
      </c>
    </row>
    <row r="21" spans="13:17" x14ac:dyDescent="0.25">
      <c r="M21" s="13">
        <f t="shared" si="5"/>
        <v>-84.034173854394353</v>
      </c>
      <c r="O21" s="13">
        <f t="shared" si="6"/>
        <v>-81.516128510627226</v>
      </c>
      <c r="Q21" s="13">
        <f t="shared" si="7"/>
        <v>-86.697487071105655</v>
      </c>
    </row>
    <row r="22" spans="13:17" x14ac:dyDescent="0.25">
      <c r="M22" s="13">
        <f t="shared" si="5"/>
        <v>60.597065228482165</v>
      </c>
      <c r="O22" s="13">
        <f t="shared" si="6"/>
        <v>45.423190314893361</v>
      </c>
      <c r="Q22" s="13">
        <f t="shared" si="7"/>
        <v>69.782992454667067</v>
      </c>
    </row>
    <row r="23" spans="13:17" x14ac:dyDescent="0.25">
      <c r="M23" s="13">
        <f t="shared" si="5"/>
        <v>3020.9359364193542</v>
      </c>
      <c r="O23" s="13">
        <f t="shared" si="6"/>
        <v>2582.7606989928308</v>
      </c>
      <c r="Q23" s="13">
        <f t="shared" si="7"/>
        <v>2168.5731821514073</v>
      </c>
    </row>
    <row r="24" spans="13:17" x14ac:dyDescent="0.25">
      <c r="M24" s="13">
        <f t="shared" si="5"/>
        <v>6069.3947060714472</v>
      </c>
      <c r="O24" s="13">
        <f t="shared" si="6"/>
        <v>6601.5014930870138</v>
      </c>
      <c r="Q24" s="13">
        <f t="shared" si="7"/>
        <v>6770.3756641245236</v>
      </c>
    </row>
    <row r="25" spans="13:17" x14ac:dyDescent="0.25">
      <c r="M25" s="13">
        <f t="shared" si="5"/>
        <v>13849.635798012219</v>
      </c>
      <c r="O25" s="13">
        <f t="shared" si="6"/>
        <v>13428.616776376648</v>
      </c>
      <c r="Q25" s="13">
        <f t="shared" si="7"/>
        <v>12939.217226861965</v>
      </c>
    </row>
    <row r="26" spans="13:17" x14ac:dyDescent="0.25">
      <c r="M26" s="34">
        <f>AVERAGE(M20:M25)</f>
        <v>3804.9355375251275</v>
      </c>
      <c r="O26" s="34">
        <f>AVERAGE(O20:O25)</f>
        <v>3747.660596902741</v>
      </c>
      <c r="Q26" s="34">
        <f>AVERAGE(Q20:Q25)</f>
        <v>3647.7581406863305</v>
      </c>
    </row>
    <row r="30" spans="13:17" x14ac:dyDescent="0.25">
      <c r="M30" s="38" t="s">
        <v>28</v>
      </c>
      <c r="O30" s="38" t="s">
        <v>29</v>
      </c>
      <c r="Q30" s="38" t="s">
        <v>30</v>
      </c>
    </row>
    <row r="31" spans="13:17" x14ac:dyDescent="0.25">
      <c r="M31" s="38"/>
      <c r="O31" s="38"/>
      <c r="Q31" s="38"/>
    </row>
    <row r="32" spans="13:17" x14ac:dyDescent="0.25">
      <c r="M32" s="13">
        <f t="shared" ref="M32:M37" si="8">(I8/F8)*100-100</f>
        <v>-11.792579369534934</v>
      </c>
      <c r="O32" s="13">
        <f t="shared" ref="O32:O37" si="9">(J8/G8)*100-100</f>
        <v>-28.584617894112085</v>
      </c>
      <c r="Q32" s="13">
        <f t="shared" ref="Q32:Q37" si="10">(K8/H8)*100-100</f>
        <v>1446.6102593842363</v>
      </c>
    </row>
    <row r="33" spans="13:17" x14ac:dyDescent="0.25">
      <c r="M33" s="13">
        <f t="shared" si="8"/>
        <v>263.74945766928073</v>
      </c>
      <c r="O33" s="13">
        <f t="shared" si="9"/>
        <v>342.67007796424451</v>
      </c>
      <c r="Q33" s="13">
        <f t="shared" si="10"/>
        <v>76.447488084307537</v>
      </c>
    </row>
    <row r="34" spans="13:17" x14ac:dyDescent="0.25">
      <c r="M34" s="13">
        <f t="shared" si="8"/>
        <v>1436.4911383703043</v>
      </c>
      <c r="O34" s="13">
        <f t="shared" si="9"/>
        <v>2081.1440646155243</v>
      </c>
      <c r="Q34" s="13">
        <f t="shared" si="10"/>
        <v>2021.3142598761942</v>
      </c>
    </row>
    <row r="35" spans="13:17" x14ac:dyDescent="0.25">
      <c r="M35" s="13">
        <f t="shared" si="8"/>
        <v>7012.9414145437922</v>
      </c>
      <c r="O35" s="13">
        <f t="shared" si="9"/>
        <v>15755.411768194133</v>
      </c>
      <c r="Q35" s="13">
        <f t="shared" si="10"/>
        <v>16546.65510628467</v>
      </c>
    </row>
    <row r="36" spans="13:17" x14ac:dyDescent="0.25">
      <c r="M36" s="13">
        <f t="shared" si="8"/>
        <v>17116.595677257425</v>
      </c>
      <c r="O36" s="13">
        <f t="shared" si="9"/>
        <v>19291.128619249965</v>
      </c>
      <c r="Q36" s="13">
        <f t="shared" si="10"/>
        <v>17176.276377418737</v>
      </c>
    </row>
    <row r="37" spans="13:17" x14ac:dyDescent="0.25">
      <c r="M37" s="13">
        <f t="shared" si="8"/>
        <v>29539.745802784808</v>
      </c>
      <c r="O37" s="13">
        <f t="shared" si="9"/>
        <v>32964.863763150781</v>
      </c>
      <c r="Q37" s="13">
        <f t="shared" si="10"/>
        <v>44558.833702493401</v>
      </c>
    </row>
    <row r="38" spans="13:17" x14ac:dyDescent="0.25">
      <c r="M38" s="34">
        <f>AVERAGE(M32:M37)</f>
        <v>9226.2884852093466</v>
      </c>
      <c r="O38" s="34">
        <f>AVERAGE(O32:O37)</f>
        <v>11734.438945880089</v>
      </c>
      <c r="Q38" s="34">
        <f>AVERAGE(Q32:Q37)</f>
        <v>13637.689532256923</v>
      </c>
    </row>
  </sheetData>
  <mergeCells count="16">
    <mergeCell ref="S6:S7"/>
    <mergeCell ref="M18:M19"/>
    <mergeCell ref="O18:O19"/>
    <mergeCell ref="Q18:Q19"/>
    <mergeCell ref="C5:C7"/>
    <mergeCell ref="D5:D6"/>
    <mergeCell ref="E5:E6"/>
    <mergeCell ref="F5:K5"/>
    <mergeCell ref="F6:H6"/>
    <mergeCell ref="I6:K6"/>
    <mergeCell ref="M30:M31"/>
    <mergeCell ref="O30:O31"/>
    <mergeCell ref="Q30:Q31"/>
    <mergeCell ref="M6:M7"/>
    <mergeCell ref="O6:O7"/>
    <mergeCell ref="Q6:Q7"/>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9"/>
  <sheetViews>
    <sheetView zoomScale="59" zoomScaleNormal="59" workbookViewId="0">
      <selection activeCell="O32" sqref="O32:O34"/>
    </sheetView>
  </sheetViews>
  <sheetFormatPr defaultRowHeight="15" x14ac:dyDescent="0.25"/>
  <cols>
    <col min="3" max="3" width="14.5703125" customWidth="1"/>
    <col min="4" max="4" width="17" customWidth="1"/>
    <col min="5" max="5" width="17.28515625" customWidth="1"/>
    <col min="6" max="6" width="16.7109375" customWidth="1"/>
    <col min="7" max="7" width="17.7109375" customWidth="1"/>
    <col min="8" max="8" width="15.5703125" customWidth="1"/>
    <col min="9" max="9" width="16.28515625" customWidth="1"/>
    <col min="10" max="10" width="15.140625" customWidth="1"/>
    <col min="11" max="11" width="16.28515625" customWidth="1"/>
    <col min="12" max="12" width="16" customWidth="1"/>
    <col min="13" max="13" width="28.28515625" style="27" customWidth="1"/>
    <col min="14" max="14" width="14.5703125" customWidth="1"/>
    <col min="15" max="15" width="28.85546875" customWidth="1"/>
    <col min="16" max="16" width="16" customWidth="1"/>
    <col min="17" max="17" width="28.85546875" customWidth="1"/>
    <col min="18" max="18" width="15.140625" customWidth="1"/>
    <col min="19" max="19" width="28.85546875" customWidth="1"/>
  </cols>
  <sheetData>
    <row r="3" spans="2:19" x14ac:dyDescent="0.25">
      <c r="C3" s="6" t="s">
        <v>10</v>
      </c>
    </row>
    <row r="5" spans="2:19" x14ac:dyDescent="0.25">
      <c r="C5" s="38" t="s">
        <v>2</v>
      </c>
      <c r="D5" s="38" t="s">
        <v>0</v>
      </c>
      <c r="E5" s="38" t="s">
        <v>3</v>
      </c>
      <c r="F5" s="38" t="s">
        <v>3</v>
      </c>
      <c r="G5" s="38"/>
      <c r="H5" s="38"/>
      <c r="I5" s="38"/>
      <c r="J5" s="38"/>
      <c r="K5" s="38"/>
    </row>
    <row r="6" spans="2:19" x14ac:dyDescent="0.25">
      <c r="C6" s="38"/>
      <c r="D6" s="38"/>
      <c r="E6" s="38"/>
      <c r="F6" s="39" t="s">
        <v>7</v>
      </c>
      <c r="G6" s="39"/>
      <c r="H6" s="39"/>
      <c r="I6" s="40" t="s">
        <v>8</v>
      </c>
      <c r="J6" s="40"/>
      <c r="K6" s="40"/>
      <c r="M6" s="38" t="s">
        <v>21</v>
      </c>
      <c r="O6" s="38" t="s">
        <v>22</v>
      </c>
      <c r="Q6" s="38" t="s">
        <v>23</v>
      </c>
      <c r="S6" s="38" t="s">
        <v>24</v>
      </c>
    </row>
    <row r="7" spans="2:19" x14ac:dyDescent="0.25">
      <c r="C7" s="38"/>
      <c r="D7" s="8" t="s">
        <v>4</v>
      </c>
      <c r="E7" s="8" t="s">
        <v>4</v>
      </c>
      <c r="F7" s="8" t="s">
        <v>5</v>
      </c>
      <c r="G7" s="8" t="s">
        <v>6</v>
      </c>
      <c r="H7" s="8" t="s">
        <v>9</v>
      </c>
      <c r="I7" s="8" t="s">
        <v>5</v>
      </c>
      <c r="J7" s="8" t="s">
        <v>6</v>
      </c>
      <c r="K7" s="8" t="s">
        <v>9</v>
      </c>
      <c r="M7" s="38"/>
      <c r="O7" s="38"/>
      <c r="Q7" s="38"/>
      <c r="S7" s="38"/>
    </row>
    <row r="8" spans="2:19" x14ac:dyDescent="0.25">
      <c r="C8" s="2">
        <v>10</v>
      </c>
      <c r="D8" s="1">
        <v>56515</v>
      </c>
      <c r="E8" s="3">
        <v>47490.444444444402</v>
      </c>
      <c r="F8" s="11">
        <v>380000000</v>
      </c>
      <c r="G8" s="11">
        <v>148000</v>
      </c>
      <c r="H8" s="11">
        <v>10700000000</v>
      </c>
      <c r="I8" s="29">
        <v>158000</v>
      </c>
      <c r="J8" s="37">
        <v>154000</v>
      </c>
      <c r="K8" s="10">
        <v>459000000</v>
      </c>
      <c r="M8" s="13">
        <f t="shared" ref="M8:M13" si="0">(E8/D8)*100-100</f>
        <v>-15.968425295152784</v>
      </c>
      <c r="O8" s="13">
        <f t="shared" ref="O8:O13" si="1">(F8/D8)*100-100</f>
        <v>672287.86162965582</v>
      </c>
      <c r="Q8" s="13">
        <f t="shared" ref="Q8:Q13" si="2">(G8/D8)*100-100</f>
        <v>161.87737768733962</v>
      </c>
      <c r="S8" s="13">
        <f t="shared" ref="S8:S13" si="3">(H8/D8)*100-100</f>
        <v>18932926.630098205</v>
      </c>
    </row>
    <row r="9" spans="2:19" x14ac:dyDescent="0.25">
      <c r="C9" s="2">
        <v>100</v>
      </c>
      <c r="D9" s="1">
        <v>26184.9494949494</v>
      </c>
      <c r="E9" s="3">
        <v>22534.242424242399</v>
      </c>
      <c r="F9" s="11">
        <v>71400</v>
      </c>
      <c r="G9" s="11">
        <v>290000</v>
      </c>
      <c r="H9" s="11">
        <v>670000000</v>
      </c>
      <c r="I9" s="29">
        <v>69000</v>
      </c>
      <c r="J9" s="20">
        <v>137000</v>
      </c>
      <c r="K9" s="10">
        <v>35200000</v>
      </c>
      <c r="M9" s="13">
        <f t="shared" si="0"/>
        <v>-13.942005392873327</v>
      </c>
      <c r="O9" s="13">
        <f t="shared" si="1"/>
        <v>172.67572165366124</v>
      </c>
      <c r="Q9" s="13">
        <f t="shared" si="2"/>
        <v>1007.5064324868595</v>
      </c>
      <c r="S9" s="13">
        <f t="shared" si="3"/>
        <v>2558621.7578144684</v>
      </c>
    </row>
    <row r="10" spans="2:19" x14ac:dyDescent="0.25">
      <c r="C10" s="2">
        <v>1000</v>
      </c>
      <c r="D10" s="1">
        <v>27907.820820820802</v>
      </c>
      <c r="E10" s="3">
        <v>21201.568568568498</v>
      </c>
      <c r="F10" s="11">
        <v>33600</v>
      </c>
      <c r="G10" s="11">
        <v>26500</v>
      </c>
      <c r="H10" s="11">
        <v>64600000</v>
      </c>
      <c r="I10" s="29">
        <v>37000</v>
      </c>
      <c r="J10" s="20">
        <v>79500</v>
      </c>
      <c r="K10" s="10">
        <v>3410000</v>
      </c>
      <c r="M10" s="13">
        <f t="shared" si="0"/>
        <v>-24.030010423633868</v>
      </c>
      <c r="O10" s="13">
        <f t="shared" si="1"/>
        <v>20.396358482180418</v>
      </c>
      <c r="Q10" s="13">
        <f t="shared" si="2"/>
        <v>-5.044538697089834</v>
      </c>
      <c r="S10" s="13">
        <f t="shared" si="3"/>
        <v>231376.33208181118</v>
      </c>
    </row>
    <row r="11" spans="2:19" x14ac:dyDescent="0.25">
      <c r="C11" s="2">
        <v>10000</v>
      </c>
      <c r="D11" s="1">
        <v>16287.989498949801</v>
      </c>
      <c r="E11" s="3">
        <v>11133.8817881788</v>
      </c>
      <c r="F11" s="11">
        <v>19200</v>
      </c>
      <c r="G11" s="11">
        <v>16100</v>
      </c>
      <c r="H11" s="11">
        <v>6450000</v>
      </c>
      <c r="I11" s="29">
        <v>203000</v>
      </c>
      <c r="J11" s="20">
        <v>338000</v>
      </c>
      <c r="K11" s="10">
        <v>347000</v>
      </c>
      <c r="M11" s="13">
        <f t="shared" si="0"/>
        <v>-31.643608998540444</v>
      </c>
      <c r="O11" s="13">
        <f t="shared" si="1"/>
        <v>17.878268531778943</v>
      </c>
      <c r="Q11" s="13">
        <f t="shared" si="2"/>
        <v>-1.1541602415812093</v>
      </c>
      <c r="S11" s="13">
        <f t="shared" si="3"/>
        <v>39499.730834894486</v>
      </c>
    </row>
    <row r="12" spans="2:19" x14ac:dyDescent="0.25">
      <c r="C12" s="2">
        <v>100000</v>
      </c>
      <c r="D12" s="1">
        <v>11844.2688326883</v>
      </c>
      <c r="E12" s="1">
        <v>7563.3198431984301</v>
      </c>
      <c r="F12" s="11">
        <v>7200</v>
      </c>
      <c r="G12" s="11">
        <v>11500</v>
      </c>
      <c r="H12" s="11">
        <v>656000</v>
      </c>
      <c r="I12" s="20">
        <v>25800</v>
      </c>
      <c r="J12" s="20">
        <v>32600</v>
      </c>
      <c r="K12" s="24">
        <v>10100</v>
      </c>
      <c r="M12" s="13">
        <f t="shared" si="0"/>
        <v>-36.143632418027615</v>
      </c>
      <c r="O12" s="13">
        <f t="shared" si="1"/>
        <v>-39.211106217640513</v>
      </c>
      <c r="Q12" s="13">
        <f t="shared" si="2"/>
        <v>-2.9066279865091644</v>
      </c>
      <c r="S12" s="13">
        <f t="shared" si="3"/>
        <v>5438.5436557260864</v>
      </c>
    </row>
    <row r="13" spans="2:19" x14ac:dyDescent="0.25">
      <c r="C13" s="2">
        <v>1000000</v>
      </c>
      <c r="D13" s="1">
        <v>8273.1538241538201</v>
      </c>
      <c r="E13" s="1">
        <v>6179.3695343695299</v>
      </c>
      <c r="F13" s="11">
        <v>4310</v>
      </c>
      <c r="G13" s="11">
        <v>7100</v>
      </c>
      <c r="H13" s="11">
        <v>71500</v>
      </c>
      <c r="I13" s="20">
        <v>22300</v>
      </c>
      <c r="J13" s="20">
        <v>23600</v>
      </c>
      <c r="K13" s="24">
        <v>18600</v>
      </c>
      <c r="M13" s="13">
        <f t="shared" si="0"/>
        <v>-25.308175507040602</v>
      </c>
      <c r="O13" s="13">
        <f t="shared" si="1"/>
        <v>-47.9037850424493</v>
      </c>
      <c r="Q13" s="13">
        <f t="shared" si="2"/>
        <v>-14.180249141853835</v>
      </c>
      <c r="S13" s="13">
        <f t="shared" si="3"/>
        <v>764.24115300809171</v>
      </c>
    </row>
    <row r="14" spans="2:19" x14ac:dyDescent="0.25">
      <c r="B14" s="33" t="s">
        <v>32</v>
      </c>
      <c r="C14" s="34">
        <f>AVERAGE(C8:C13)</f>
        <v>185185</v>
      </c>
      <c r="D14" s="34">
        <f t="shared" ref="D14:K14" si="4">AVERAGE(D8:D13)</f>
        <v>24502.197078593686</v>
      </c>
      <c r="E14" s="34">
        <f t="shared" si="4"/>
        <v>19350.471100500345</v>
      </c>
      <c r="F14" s="36">
        <f>AVERAGE(F8:F13)</f>
        <v>63355951.666666664</v>
      </c>
      <c r="G14" s="36">
        <f>AVERAGE(G8:G13)</f>
        <v>83200</v>
      </c>
      <c r="H14" s="36">
        <f>AVERAGE(H8:H13)</f>
        <v>1906962916.6666667</v>
      </c>
      <c r="I14" s="34">
        <f t="shared" si="4"/>
        <v>85850</v>
      </c>
      <c r="J14" s="34">
        <f t="shared" si="4"/>
        <v>127450</v>
      </c>
      <c r="K14" s="34">
        <f t="shared" si="4"/>
        <v>82997616.666666672</v>
      </c>
      <c r="L14" s="32" t="s">
        <v>31</v>
      </c>
      <c r="M14" s="34">
        <f>AVERAGE(M8:M13)</f>
        <v>-24.50597633921144</v>
      </c>
      <c r="O14" s="34">
        <f>AVERAGE(O8:O13)</f>
        <v>112068.61618117722</v>
      </c>
      <c r="Q14" s="34">
        <f>AVERAGE(Q8:Q13)</f>
        <v>191.01637235119415</v>
      </c>
      <c r="S14" s="34">
        <f>AVERAGE(S8:S13)</f>
        <v>3628104.5392730185</v>
      </c>
    </row>
    <row r="18" spans="12:17" x14ac:dyDescent="0.25">
      <c r="M18" s="38" t="s">
        <v>25</v>
      </c>
      <c r="O18" s="38" t="s">
        <v>26</v>
      </c>
      <c r="Q18" s="38" t="s">
        <v>27</v>
      </c>
    </row>
    <row r="19" spans="12:17" x14ac:dyDescent="0.25">
      <c r="M19" s="38"/>
      <c r="O19" s="38"/>
      <c r="Q19" s="38"/>
    </row>
    <row r="20" spans="12:17" x14ac:dyDescent="0.25">
      <c r="M20" s="13">
        <f t="shared" ref="M20:M25" si="5">(I8/D8)*100-100</f>
        <v>179.57179509864636</v>
      </c>
      <c r="O20" s="13">
        <f t="shared" ref="O20:O25" si="6">(J8/D8)*100-100</f>
        <v>172.49402813412365</v>
      </c>
      <c r="Q20" s="13">
        <f t="shared" ref="Q20:Q25" si="7">(K8/D8)*100-100</f>
        <v>812073.75917897909</v>
      </c>
    </row>
    <row r="21" spans="12:17" x14ac:dyDescent="0.25">
      <c r="M21" s="13">
        <f t="shared" si="5"/>
        <v>163.51015117790791</v>
      </c>
      <c r="O21" s="13">
        <f t="shared" si="6"/>
        <v>423.20131465758527</v>
      </c>
      <c r="Q21" s="13">
        <f t="shared" si="7"/>
        <v>134328.36697771534</v>
      </c>
    </row>
    <row r="22" spans="12:17" x14ac:dyDescent="0.25">
      <c r="M22" s="13">
        <f t="shared" si="5"/>
        <v>32.579323328591556</v>
      </c>
      <c r="O22" s="13">
        <f t="shared" si="6"/>
        <v>184.86638390873048</v>
      </c>
      <c r="Q22" s="13">
        <f t="shared" si="7"/>
        <v>12118.797095959382</v>
      </c>
    </row>
    <row r="23" spans="12:17" x14ac:dyDescent="0.25">
      <c r="M23" s="13">
        <f t="shared" si="5"/>
        <v>1146.3171099974543</v>
      </c>
      <c r="O23" s="13">
        <f t="shared" si="6"/>
        <v>1975.1486856115248</v>
      </c>
      <c r="Q23" s="13">
        <f t="shared" si="7"/>
        <v>2030.4041239857961</v>
      </c>
    </row>
    <row r="24" spans="12:17" x14ac:dyDescent="0.25">
      <c r="M24" s="13">
        <f t="shared" si="5"/>
        <v>117.82686938678813</v>
      </c>
      <c r="O24" s="13">
        <f t="shared" si="6"/>
        <v>175.23860240346096</v>
      </c>
      <c r="Q24" s="13">
        <f t="shared" si="7"/>
        <v>-14.726690666412395</v>
      </c>
    </row>
    <row r="25" spans="12:17" x14ac:dyDescent="0.25">
      <c r="M25" s="13">
        <f t="shared" si="5"/>
        <v>169.54654142769851</v>
      </c>
      <c r="O25" s="13">
        <f t="shared" si="6"/>
        <v>185.26001693693655</v>
      </c>
      <c r="Q25" s="13">
        <f t="shared" si="7"/>
        <v>124.82357267063642</v>
      </c>
    </row>
    <row r="26" spans="12:17" x14ac:dyDescent="0.25">
      <c r="L26" s="32" t="s">
        <v>31</v>
      </c>
      <c r="M26" s="34">
        <f>AVERAGE(M20:M25)</f>
        <v>301.5586317361811</v>
      </c>
      <c r="O26" s="34">
        <f>AVERAGE(O20:O25)</f>
        <v>519.36817194206026</v>
      </c>
      <c r="Q26" s="34">
        <f>AVERAGE(Q20:Q25)</f>
        <v>160110.23737644067</v>
      </c>
    </row>
    <row r="30" spans="12:17" x14ac:dyDescent="0.25">
      <c r="M30" s="38" t="s">
        <v>28</v>
      </c>
      <c r="O30" s="38" t="s">
        <v>29</v>
      </c>
      <c r="Q30" s="38" t="s">
        <v>30</v>
      </c>
    </row>
    <row r="31" spans="12:17" x14ac:dyDescent="0.25">
      <c r="M31" s="38"/>
      <c r="O31" s="38"/>
      <c r="Q31" s="38"/>
    </row>
    <row r="32" spans="12:17" x14ac:dyDescent="0.25">
      <c r="M32" s="15">
        <f t="shared" ref="M32:M37" si="8">(I8/F8)*100-100</f>
        <v>-99.958421052631579</v>
      </c>
      <c r="O32" s="15">
        <f t="shared" ref="O32:O37" si="9">(J8/G8)*100-100</f>
        <v>4.0540540540540633</v>
      </c>
      <c r="Q32" s="15">
        <f t="shared" ref="Q32:Q37" si="10">(K8/H8)*100-100</f>
        <v>-95.710280373831779</v>
      </c>
    </row>
    <row r="33" spans="13:17" x14ac:dyDescent="0.25">
      <c r="M33" s="15">
        <f t="shared" si="8"/>
        <v>-3.3613445378151283</v>
      </c>
      <c r="O33" s="15">
        <f t="shared" si="9"/>
        <v>-52.758620689655174</v>
      </c>
      <c r="Q33" s="15">
        <f t="shared" si="10"/>
        <v>-94.746268656716424</v>
      </c>
    </row>
    <row r="34" spans="13:17" x14ac:dyDescent="0.25">
      <c r="M34" s="15">
        <f t="shared" si="8"/>
        <v>10.11904761904762</v>
      </c>
      <c r="O34" s="15">
        <f t="shared" si="9"/>
        <v>200</v>
      </c>
      <c r="Q34" s="15">
        <f t="shared" si="10"/>
        <v>-94.721362229102169</v>
      </c>
    </row>
    <row r="35" spans="13:17" x14ac:dyDescent="0.25">
      <c r="M35" s="15">
        <f t="shared" si="8"/>
        <v>957.29166666666652</v>
      </c>
      <c r="O35" s="15">
        <f t="shared" si="9"/>
        <v>1999.3788819875776</v>
      </c>
      <c r="Q35" s="15">
        <f t="shared" si="10"/>
        <v>-94.620155038759691</v>
      </c>
    </row>
    <row r="36" spans="13:17" x14ac:dyDescent="0.25">
      <c r="M36" s="15">
        <f t="shared" si="8"/>
        <v>258.33333333333337</v>
      </c>
      <c r="O36" s="15">
        <f t="shared" si="9"/>
        <v>183.47826086956525</v>
      </c>
      <c r="Q36" s="15">
        <f t="shared" si="10"/>
        <v>-98.46036585365853</v>
      </c>
    </row>
    <row r="37" spans="13:17" x14ac:dyDescent="0.25">
      <c r="M37" s="15">
        <f t="shared" si="8"/>
        <v>417.40139211136886</v>
      </c>
      <c r="O37" s="15">
        <f t="shared" si="9"/>
        <v>232.3943661971831</v>
      </c>
      <c r="Q37" s="15">
        <f t="shared" si="10"/>
        <v>-73.986013986013987</v>
      </c>
    </row>
    <row r="38" spans="13:17" x14ac:dyDescent="0.25">
      <c r="M38" s="34">
        <f>AVERAGE(M32:M37)</f>
        <v>256.63761235666158</v>
      </c>
      <c r="O38" s="34">
        <f>AVERAGE(O32:O37)</f>
        <v>427.7578237364541</v>
      </c>
      <c r="Q38" s="34">
        <f>AVERAGE(Q32:Q37)</f>
        <v>-92.040741023013766</v>
      </c>
    </row>
    <row r="39" spans="13:17" x14ac:dyDescent="0.25">
      <c r="M39"/>
    </row>
  </sheetData>
  <mergeCells count="16">
    <mergeCell ref="F6:H6"/>
    <mergeCell ref="F5:K5"/>
    <mergeCell ref="E5:E6"/>
    <mergeCell ref="C5:C7"/>
    <mergeCell ref="D5:D6"/>
    <mergeCell ref="I6:K6"/>
    <mergeCell ref="S6:S7"/>
    <mergeCell ref="M18:M19"/>
    <mergeCell ref="O18:O19"/>
    <mergeCell ref="Q18:Q19"/>
    <mergeCell ref="M6:M7"/>
    <mergeCell ref="M30:M31"/>
    <mergeCell ref="O30:O31"/>
    <mergeCell ref="Q30:Q31"/>
    <mergeCell ref="O6:O7"/>
    <mergeCell ref="Q6:Q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5"/>
  <sheetViews>
    <sheetView tabSelected="1" workbookViewId="0">
      <selection activeCell="C29" sqref="C29"/>
    </sheetView>
  </sheetViews>
  <sheetFormatPr defaultRowHeight="15" x14ac:dyDescent="0.25"/>
  <cols>
    <col min="3" max="3" width="107" customWidth="1"/>
  </cols>
  <sheetData>
    <row r="4" spans="3:3" x14ac:dyDescent="0.25">
      <c r="C4" s="42" t="s">
        <v>35</v>
      </c>
    </row>
    <row r="5" spans="3:3" ht="63.75" customHeight="1" x14ac:dyDescent="0.25">
      <c r="C5" s="41"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SSDD Total Time</vt:lpstr>
      <vt:lpstr>SSDD Average Time </vt:lpstr>
      <vt:lpstr>SORA Total Time</vt:lpstr>
      <vt:lpstr>SORA Average Time </vt:lpstr>
      <vt:lpstr>Resnik Total Time</vt:lpstr>
      <vt:lpstr>Resnik Average Time</vt:lpstr>
      <vt:lpstr>Note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ameera almasoud</dc:creator>
  <cp:lastModifiedBy>ameera almasoud</cp:lastModifiedBy>
  <dcterms:created xsi:type="dcterms:W3CDTF">2018-04-28T07:27:59Z</dcterms:created>
  <dcterms:modified xsi:type="dcterms:W3CDTF">2018-09-04T17:08:13Z</dcterms:modified>
</cp:coreProperties>
</file>