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-2\Downloads\KSU\2022-2023-2nd semester\333\"/>
    </mc:Choice>
  </mc:AlternateContent>
  <bookViews>
    <workbookView xWindow="0" yWindow="0" windowWidth="9510" windowHeight="633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27" i="1"/>
  <c r="R26" i="1"/>
  <c r="R25" i="1"/>
  <c r="R24" i="1"/>
  <c r="N22" i="1"/>
  <c r="R23" i="1"/>
  <c r="R2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" i="1"/>
  <c r="P2" i="1"/>
  <c r="S2" i="1" s="1"/>
  <c r="Q2" i="1"/>
  <c r="P3" i="1"/>
  <c r="Q3" i="1" s="1"/>
  <c r="S3" i="1"/>
  <c r="P4" i="1"/>
  <c r="S4" i="1" s="1"/>
  <c r="Q4" i="1"/>
  <c r="P5" i="1"/>
  <c r="Q5" i="1" s="1"/>
  <c r="S5" i="1"/>
  <c r="P6" i="1"/>
  <c r="S6" i="1" s="1"/>
  <c r="Q6" i="1"/>
  <c r="P7" i="1"/>
  <c r="Q7" i="1" s="1"/>
  <c r="S7" i="1"/>
  <c r="P8" i="1"/>
  <c r="S8" i="1" s="1"/>
  <c r="Q8" i="1"/>
  <c r="P9" i="1"/>
  <c r="Q9" i="1" s="1"/>
  <c r="S9" i="1"/>
  <c r="P10" i="1"/>
  <c r="S10" i="1" s="1"/>
  <c r="Q10" i="1"/>
  <c r="P11" i="1"/>
  <c r="Q11" i="1" s="1"/>
  <c r="S11" i="1"/>
  <c r="P12" i="1"/>
  <c r="S12" i="1" s="1"/>
  <c r="Q12" i="1"/>
  <c r="P13" i="1"/>
  <c r="Q13" i="1" s="1"/>
  <c r="S13" i="1"/>
  <c r="P14" i="1"/>
  <c r="S14" i="1" s="1"/>
  <c r="Q14" i="1"/>
  <c r="P15" i="1"/>
  <c r="Q15" i="1" s="1"/>
  <c r="S15" i="1"/>
  <c r="P16" i="1"/>
  <c r="S16" i="1" s="1"/>
  <c r="Q16" i="1"/>
  <c r="P17" i="1"/>
  <c r="Q17" i="1" s="1"/>
  <c r="S17" i="1"/>
  <c r="P18" i="1"/>
  <c r="S18" i="1" s="1"/>
  <c r="Q18" i="1"/>
  <c r="P19" i="1"/>
  <c r="Q19" i="1" s="1"/>
  <c r="S19" i="1"/>
  <c r="P20" i="1"/>
  <c r="S20" i="1" s="1"/>
  <c r="Q20" i="1"/>
  <c r="P21" i="1"/>
  <c r="Q21" i="1" s="1"/>
  <c r="S21" i="1"/>
</calcChain>
</file>

<file path=xl/sharedStrings.xml><?xml version="1.0" encoding="utf-8"?>
<sst xmlns="http://schemas.openxmlformats.org/spreadsheetml/2006/main" count="22" uniqueCount="22">
  <si>
    <t>reading_level_scores</t>
  </si>
  <si>
    <t>with_D</t>
  </si>
  <si>
    <t>Without_D</t>
  </si>
  <si>
    <t>alone</t>
  </si>
  <si>
    <t>with_companion</t>
  </si>
  <si>
    <t>T1</t>
  </si>
  <si>
    <t>T2</t>
  </si>
  <si>
    <t>First</t>
  </si>
  <si>
    <t>Second</t>
  </si>
  <si>
    <t>D</t>
  </si>
  <si>
    <t>|D|</t>
  </si>
  <si>
    <t>sign</t>
  </si>
  <si>
    <t>Rank
|D|</t>
  </si>
  <si>
    <t>ordered</t>
  </si>
  <si>
    <t>T+</t>
  </si>
  <si>
    <t>T-</t>
  </si>
  <si>
    <t>T</t>
  </si>
  <si>
    <t>xbart</t>
  </si>
  <si>
    <t>St</t>
  </si>
  <si>
    <t>z</t>
  </si>
  <si>
    <t>ES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</si>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</sst>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70" zoomScaleNormal="70" workbookViewId="0">
      <selection activeCell="I18" sqref="I18"/>
    </sheetView>
  </sheetViews>
  <sheetFormatPr defaultColWidth="8.26953125" defaultRowHeight="14.5" x14ac:dyDescent="0.35"/>
  <sheetData>
    <row r="1" spans="1:19" ht="29" x14ac:dyDescent="0.35">
      <c r="A1" s="1" t="s">
        <v>0</v>
      </c>
      <c r="D1" t="s">
        <v>1</v>
      </c>
      <c r="E1" t="s">
        <v>2</v>
      </c>
      <c r="G1" t="s">
        <v>3</v>
      </c>
      <c r="H1" t="s">
        <v>4</v>
      </c>
      <c r="K1" t="s">
        <v>5</v>
      </c>
      <c r="L1" t="s">
        <v>6</v>
      </c>
      <c r="N1" t="s">
        <v>7</v>
      </c>
      <c r="O1" t="s">
        <v>8</v>
      </c>
      <c r="P1" t="s">
        <v>9</v>
      </c>
      <c r="Q1" t="s">
        <v>10</v>
      </c>
      <c r="R1" s="2" t="s">
        <v>12</v>
      </c>
      <c r="S1" t="s">
        <v>11</v>
      </c>
    </row>
    <row r="2" spans="1:19" x14ac:dyDescent="0.35">
      <c r="A2" s="1">
        <v>8.1</v>
      </c>
      <c r="D2">
        <v>30</v>
      </c>
      <c r="E2">
        <v>39</v>
      </c>
      <c r="G2">
        <v>88</v>
      </c>
      <c r="H2">
        <v>72</v>
      </c>
      <c r="K2">
        <v>10</v>
      </c>
      <c r="L2">
        <v>18</v>
      </c>
      <c r="N2">
        <v>18</v>
      </c>
      <c r="O2">
        <v>28</v>
      </c>
      <c r="P2">
        <f>O2-N2</f>
        <v>10</v>
      </c>
      <c r="Q2">
        <f>ABS(P2)</f>
        <v>10</v>
      </c>
      <c r="R2">
        <f>_xlfn.RANK.AVG(Q2,$Q$2:$Q$21,1)</f>
        <v>11</v>
      </c>
      <c r="S2" t="str">
        <f>IF(P2&lt;0,"-","+")</f>
        <v>+</v>
      </c>
    </row>
    <row r="3" spans="1:19" x14ac:dyDescent="0.35">
      <c r="A3" s="1">
        <v>8.1999999999999993</v>
      </c>
      <c r="D3">
        <v>56</v>
      </c>
      <c r="E3">
        <v>46</v>
      </c>
      <c r="G3">
        <v>77</v>
      </c>
      <c r="H3">
        <v>74</v>
      </c>
      <c r="K3">
        <v>20</v>
      </c>
      <c r="L3">
        <v>12</v>
      </c>
      <c r="N3">
        <v>19</v>
      </c>
      <c r="O3">
        <v>18</v>
      </c>
      <c r="P3">
        <f t="shared" ref="P3:P21" si="0">O3-N3</f>
        <v>-1</v>
      </c>
      <c r="Q3">
        <f t="shared" ref="Q3:Q21" si="1">ABS(P3)</f>
        <v>1</v>
      </c>
      <c r="R3">
        <f t="shared" ref="R3:R21" si="2">_xlfn.RANK.AVG(Q3,$Q$2:$Q$21,1)</f>
        <v>1</v>
      </c>
      <c r="S3" t="str">
        <f t="shared" ref="S3:S21" si="3">IF(P3&lt;0,"-","+")</f>
        <v>-</v>
      </c>
    </row>
    <row r="4" spans="1:19" x14ac:dyDescent="0.35">
      <c r="A4" s="1">
        <v>8.1999999999999993</v>
      </c>
      <c r="D4">
        <v>48</v>
      </c>
      <c r="E4">
        <v>37</v>
      </c>
      <c r="G4">
        <v>91</v>
      </c>
      <c r="H4">
        <v>80</v>
      </c>
      <c r="K4">
        <v>15</v>
      </c>
      <c r="L4">
        <v>16</v>
      </c>
      <c r="N4">
        <v>20</v>
      </c>
      <c r="O4">
        <v>28</v>
      </c>
      <c r="P4">
        <f t="shared" si="0"/>
        <v>8</v>
      </c>
      <c r="Q4">
        <f t="shared" si="1"/>
        <v>8</v>
      </c>
      <c r="R4">
        <f t="shared" si="2"/>
        <v>9</v>
      </c>
      <c r="S4" t="str">
        <f t="shared" si="3"/>
        <v>+</v>
      </c>
    </row>
    <row r="5" spans="1:19" x14ac:dyDescent="0.35">
      <c r="A5" s="1">
        <v>8.6999999999999993</v>
      </c>
      <c r="D5">
        <v>47</v>
      </c>
      <c r="E5">
        <v>44</v>
      </c>
      <c r="G5">
        <v>70</v>
      </c>
      <c r="H5">
        <v>77</v>
      </c>
      <c r="K5">
        <v>9</v>
      </c>
      <c r="L5">
        <v>7</v>
      </c>
      <c r="N5">
        <v>29</v>
      </c>
      <c r="O5">
        <v>20</v>
      </c>
      <c r="P5">
        <f t="shared" si="0"/>
        <v>-9</v>
      </c>
      <c r="Q5">
        <f t="shared" si="1"/>
        <v>9</v>
      </c>
      <c r="R5">
        <f t="shared" si="2"/>
        <v>10</v>
      </c>
      <c r="S5" t="str">
        <f t="shared" si="3"/>
        <v>-</v>
      </c>
    </row>
    <row r="6" spans="1:19" x14ac:dyDescent="0.35">
      <c r="A6" s="1">
        <v>8.6999999999999993</v>
      </c>
      <c r="D6">
        <v>43</v>
      </c>
      <c r="E6">
        <v>32</v>
      </c>
      <c r="G6">
        <v>80</v>
      </c>
      <c r="H6">
        <v>71</v>
      </c>
      <c r="K6">
        <v>18</v>
      </c>
      <c r="L6">
        <v>21</v>
      </c>
      <c r="N6">
        <v>15</v>
      </c>
      <c r="O6">
        <v>30</v>
      </c>
      <c r="P6">
        <f t="shared" si="0"/>
        <v>15</v>
      </c>
      <c r="Q6">
        <f t="shared" si="1"/>
        <v>15</v>
      </c>
      <c r="R6">
        <f t="shared" si="2"/>
        <v>16</v>
      </c>
      <c r="S6" t="str">
        <f t="shared" si="3"/>
        <v>+</v>
      </c>
    </row>
    <row r="7" spans="1:19" x14ac:dyDescent="0.35">
      <c r="A7" s="1">
        <v>8.8000000000000007</v>
      </c>
      <c r="D7">
        <v>45</v>
      </c>
      <c r="E7">
        <v>39</v>
      </c>
      <c r="G7">
        <v>85</v>
      </c>
      <c r="H7">
        <v>83</v>
      </c>
      <c r="K7">
        <v>11</v>
      </c>
      <c r="L7">
        <v>17</v>
      </c>
      <c r="N7">
        <v>22</v>
      </c>
      <c r="O7">
        <v>25</v>
      </c>
      <c r="P7">
        <f t="shared" si="0"/>
        <v>3</v>
      </c>
      <c r="Q7">
        <f t="shared" si="1"/>
        <v>3</v>
      </c>
      <c r="R7">
        <f t="shared" si="2"/>
        <v>3</v>
      </c>
      <c r="S7" t="str">
        <f t="shared" si="3"/>
        <v>+</v>
      </c>
    </row>
    <row r="8" spans="1:19" x14ac:dyDescent="0.35">
      <c r="A8" s="1">
        <v>8.8000000000000007</v>
      </c>
      <c r="D8">
        <v>36</v>
      </c>
      <c r="E8">
        <v>41</v>
      </c>
      <c r="G8">
        <v>90</v>
      </c>
      <c r="H8">
        <v>80</v>
      </c>
      <c r="K8">
        <v>6</v>
      </c>
      <c r="L8">
        <v>13</v>
      </c>
      <c r="N8">
        <v>21</v>
      </c>
      <c r="O8">
        <v>28</v>
      </c>
      <c r="P8">
        <f t="shared" si="0"/>
        <v>7</v>
      </c>
      <c r="Q8">
        <f t="shared" si="1"/>
        <v>7</v>
      </c>
      <c r="R8">
        <f t="shared" si="2"/>
        <v>8</v>
      </c>
      <c r="S8" t="str">
        <f t="shared" si="3"/>
        <v>+</v>
      </c>
    </row>
    <row r="9" spans="1:19" x14ac:dyDescent="0.35">
      <c r="A9" s="1">
        <v>8.9</v>
      </c>
      <c r="D9">
        <v>44</v>
      </c>
      <c r="E9">
        <v>40</v>
      </c>
      <c r="G9">
        <v>82</v>
      </c>
      <c r="H9">
        <v>91</v>
      </c>
      <c r="K9">
        <v>12</v>
      </c>
      <c r="L9">
        <v>14</v>
      </c>
      <c r="N9">
        <v>30</v>
      </c>
      <c r="O9">
        <v>18</v>
      </c>
      <c r="P9">
        <f t="shared" si="0"/>
        <v>-12</v>
      </c>
      <c r="Q9">
        <f t="shared" si="1"/>
        <v>12</v>
      </c>
      <c r="R9">
        <f t="shared" si="2"/>
        <v>13</v>
      </c>
      <c r="S9" t="str">
        <f t="shared" si="3"/>
        <v>-</v>
      </c>
    </row>
    <row r="10" spans="1:19" x14ac:dyDescent="0.35">
      <c r="A10" s="1">
        <v>8.9</v>
      </c>
      <c r="D10">
        <v>44</v>
      </c>
      <c r="E10">
        <v>38</v>
      </c>
      <c r="G10">
        <v>93</v>
      </c>
      <c r="H10">
        <v>86</v>
      </c>
      <c r="N10">
        <v>22</v>
      </c>
      <c r="O10">
        <v>27</v>
      </c>
      <c r="P10">
        <f t="shared" si="0"/>
        <v>5</v>
      </c>
      <c r="Q10">
        <f t="shared" si="1"/>
        <v>5</v>
      </c>
      <c r="R10">
        <f t="shared" si="2"/>
        <v>5.5</v>
      </c>
      <c r="S10" t="str">
        <f t="shared" si="3"/>
        <v>+</v>
      </c>
    </row>
    <row r="11" spans="1:19" x14ac:dyDescent="0.35">
      <c r="A11" s="1">
        <v>8.9</v>
      </c>
      <c r="D11">
        <v>40</v>
      </c>
      <c r="E11">
        <v>46</v>
      </c>
      <c r="G11">
        <v>75</v>
      </c>
      <c r="H11">
        <v>69</v>
      </c>
      <c r="N11">
        <v>11</v>
      </c>
      <c r="O11">
        <v>30</v>
      </c>
      <c r="P11">
        <f t="shared" si="0"/>
        <v>19</v>
      </c>
      <c r="Q11">
        <f t="shared" si="1"/>
        <v>19</v>
      </c>
      <c r="R11">
        <f t="shared" si="2"/>
        <v>18</v>
      </c>
      <c r="S11" t="str">
        <f t="shared" si="3"/>
        <v>+</v>
      </c>
    </row>
    <row r="12" spans="1:19" x14ac:dyDescent="0.35">
      <c r="A12" s="1">
        <v>9.1999999999999993</v>
      </c>
      <c r="N12">
        <v>20</v>
      </c>
      <c r="O12">
        <v>24</v>
      </c>
      <c r="P12">
        <f t="shared" si="0"/>
        <v>4</v>
      </c>
      <c r="Q12">
        <f t="shared" si="1"/>
        <v>4</v>
      </c>
      <c r="R12">
        <f t="shared" si="2"/>
        <v>4</v>
      </c>
      <c r="S12" t="str">
        <f t="shared" si="3"/>
        <v>+</v>
      </c>
    </row>
    <row r="13" spans="1:19" x14ac:dyDescent="0.35">
      <c r="A13" s="1">
        <v>9.1999999999999993</v>
      </c>
      <c r="N13">
        <v>21</v>
      </c>
      <c r="O13">
        <v>27</v>
      </c>
      <c r="P13">
        <f t="shared" si="0"/>
        <v>6</v>
      </c>
      <c r="Q13">
        <f t="shared" si="1"/>
        <v>6</v>
      </c>
      <c r="R13">
        <f t="shared" si="2"/>
        <v>7</v>
      </c>
      <c r="S13" t="str">
        <f t="shared" si="3"/>
        <v>+</v>
      </c>
    </row>
    <row r="14" spans="1:19" x14ac:dyDescent="0.35">
      <c r="A14" s="1">
        <v>9.1999999999999993</v>
      </c>
      <c r="N14">
        <v>21</v>
      </c>
      <c r="O14">
        <v>10</v>
      </c>
      <c r="P14">
        <f t="shared" si="0"/>
        <v>-11</v>
      </c>
      <c r="Q14">
        <f t="shared" si="1"/>
        <v>11</v>
      </c>
      <c r="R14">
        <f t="shared" si="2"/>
        <v>12</v>
      </c>
      <c r="S14" t="str">
        <f t="shared" si="3"/>
        <v>-</v>
      </c>
    </row>
    <row r="15" spans="1:19" x14ac:dyDescent="0.35">
      <c r="A15" s="1">
        <v>9.3000000000000007</v>
      </c>
      <c r="N15">
        <v>20</v>
      </c>
      <c r="O15">
        <v>40</v>
      </c>
      <c r="P15">
        <f t="shared" si="0"/>
        <v>20</v>
      </c>
      <c r="Q15">
        <f t="shared" si="1"/>
        <v>20</v>
      </c>
      <c r="R15">
        <f t="shared" si="2"/>
        <v>19</v>
      </c>
      <c r="S15" t="str">
        <f t="shared" si="3"/>
        <v>+</v>
      </c>
    </row>
    <row r="16" spans="1:19" x14ac:dyDescent="0.35">
      <c r="A16" s="1">
        <v>9.3000000000000007</v>
      </c>
      <c r="N16">
        <v>18</v>
      </c>
      <c r="O16">
        <v>20</v>
      </c>
      <c r="P16">
        <f t="shared" si="0"/>
        <v>2</v>
      </c>
      <c r="Q16">
        <f t="shared" si="1"/>
        <v>2</v>
      </c>
      <c r="R16">
        <f t="shared" si="2"/>
        <v>2</v>
      </c>
      <c r="S16" t="str">
        <f t="shared" si="3"/>
        <v>+</v>
      </c>
    </row>
    <row r="17" spans="1:19" x14ac:dyDescent="0.35">
      <c r="A17" s="1">
        <v>9.3000000000000007</v>
      </c>
      <c r="N17">
        <v>27</v>
      </c>
      <c r="O17">
        <v>14</v>
      </c>
      <c r="P17">
        <f t="shared" si="0"/>
        <v>-13</v>
      </c>
      <c r="Q17">
        <f t="shared" si="1"/>
        <v>13</v>
      </c>
      <c r="R17">
        <f t="shared" si="2"/>
        <v>14</v>
      </c>
      <c r="S17" t="str">
        <f t="shared" si="3"/>
        <v>-</v>
      </c>
    </row>
    <row r="18" spans="1:19" x14ac:dyDescent="0.35">
      <c r="A18" s="1">
        <v>9.4</v>
      </c>
      <c r="N18">
        <v>24</v>
      </c>
      <c r="O18">
        <v>29</v>
      </c>
      <c r="P18">
        <f t="shared" si="0"/>
        <v>5</v>
      </c>
      <c r="Q18">
        <f t="shared" si="1"/>
        <v>5</v>
      </c>
      <c r="R18">
        <f t="shared" si="2"/>
        <v>5.5</v>
      </c>
      <c r="S18" t="str">
        <f t="shared" si="3"/>
        <v>+</v>
      </c>
    </row>
    <row r="19" spans="1:19" x14ac:dyDescent="0.35">
      <c r="A19" s="1">
        <v>9.4</v>
      </c>
      <c r="N19">
        <v>13</v>
      </c>
      <c r="O19">
        <v>30</v>
      </c>
      <c r="P19">
        <f t="shared" si="0"/>
        <v>17</v>
      </c>
      <c r="Q19">
        <f t="shared" si="1"/>
        <v>17</v>
      </c>
      <c r="R19">
        <f t="shared" si="2"/>
        <v>17</v>
      </c>
      <c r="S19" t="str">
        <f t="shared" si="3"/>
        <v>+</v>
      </c>
    </row>
    <row r="20" spans="1:19" x14ac:dyDescent="0.35">
      <c r="A20" s="1">
        <v>9.4</v>
      </c>
      <c r="N20">
        <v>10</v>
      </c>
      <c r="O20">
        <v>24</v>
      </c>
      <c r="P20">
        <f t="shared" si="0"/>
        <v>14</v>
      </c>
      <c r="Q20">
        <f t="shared" si="1"/>
        <v>14</v>
      </c>
      <c r="R20">
        <f t="shared" si="2"/>
        <v>15</v>
      </c>
      <c r="S20" t="str">
        <f t="shared" si="3"/>
        <v>+</v>
      </c>
    </row>
    <row r="21" spans="1:19" x14ac:dyDescent="0.35">
      <c r="A21" s="1">
        <v>9.4</v>
      </c>
      <c r="N21">
        <v>10</v>
      </c>
      <c r="O21">
        <v>36</v>
      </c>
      <c r="P21">
        <f t="shared" si="0"/>
        <v>26</v>
      </c>
      <c r="Q21">
        <f t="shared" si="1"/>
        <v>26</v>
      </c>
      <c r="R21">
        <f t="shared" si="2"/>
        <v>20</v>
      </c>
      <c r="S21" t="str">
        <f t="shared" si="3"/>
        <v>+</v>
      </c>
    </row>
    <row r="22" spans="1:19" x14ac:dyDescent="0.35">
      <c r="A22" s="1">
        <v>9.5</v>
      </c>
      <c r="M22" s="3" t="s">
        <v>21</v>
      </c>
      <c r="N22" s="3">
        <f>COUNT(N2:N21)</f>
        <v>20</v>
      </c>
      <c r="Q22" s="7" t="s">
        <v>14</v>
      </c>
      <c r="R22" s="6">
        <f>SUMIF(P2:P21,"&gt;=0",R2:R21)</f>
        <v>160</v>
      </c>
    </row>
    <row r="23" spans="1:19" x14ac:dyDescent="0.35">
      <c r="A23" s="1">
        <v>9.5</v>
      </c>
      <c r="Q23" s="7" t="s">
        <v>15</v>
      </c>
      <c r="R23" s="6">
        <f>SUMIF(P2:P21,"&lt;0",R2:R21)</f>
        <v>50</v>
      </c>
    </row>
    <row r="24" spans="1:19" x14ac:dyDescent="0.35">
      <c r="A24" s="1">
        <v>9.5</v>
      </c>
      <c r="Q24" s="7" t="s">
        <v>16</v>
      </c>
      <c r="R24" s="6">
        <f>MIN(R22,R23)</f>
        <v>50</v>
      </c>
    </row>
    <row r="25" spans="1:19" x14ac:dyDescent="0.35">
      <c r="A25" s="1">
        <v>9.5</v>
      </c>
      <c r="Q25" s="7" t="s">
        <v>17</v>
      </c>
      <c r="R25" s="6">
        <f>(N22*(N22+1))/4</f>
        <v>105</v>
      </c>
    </row>
    <row r="26" spans="1:19" x14ac:dyDescent="0.35">
      <c r="A26" s="1">
        <v>9.6</v>
      </c>
      <c r="Q26" s="7" t="s">
        <v>18</v>
      </c>
      <c r="R26" s="6">
        <f>SQRT((N22*(N22+1)*(2*N22+1))/24)</f>
        <v>26.786190471957749</v>
      </c>
    </row>
    <row r="27" spans="1:19" x14ac:dyDescent="0.35">
      <c r="A27" s="1">
        <v>9.6</v>
      </c>
      <c r="Q27" s="7" t="s">
        <v>19</v>
      </c>
      <c r="R27" s="6">
        <f>(R24-R25)/R26</f>
        <v>-2.0532968306030326</v>
      </c>
    </row>
    <row r="28" spans="1:19" x14ac:dyDescent="0.35">
      <c r="A28" s="1">
        <v>9.6</v>
      </c>
      <c r="Q28" s="7" t="s">
        <v>20</v>
      </c>
      <c r="R28" s="6">
        <f>ABS(R27)/SQRT(N22)</f>
        <v>0.45913112912132509</v>
      </c>
    </row>
    <row r="29" spans="1:19" x14ac:dyDescent="0.35">
      <c r="A29" s="1">
        <v>9.6999999999999993</v>
      </c>
    </row>
    <row r="30" spans="1:19" x14ac:dyDescent="0.35">
      <c r="A30" s="1">
        <v>9.6999999999999993</v>
      </c>
    </row>
    <row r="31" spans="1:19" x14ac:dyDescent="0.35">
      <c r="A31" s="1">
        <v>9.9</v>
      </c>
    </row>
  </sheetData>
  <conditionalFormatting sqref="Q2:Q2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J14" sqref="J14"/>
    </sheetView>
  </sheetViews>
  <sheetFormatPr defaultRowHeight="14.5" x14ac:dyDescent="0.35"/>
  <sheetData>
    <row r="1" spans="1:13" x14ac:dyDescent="0.35">
      <c r="A1" s="4"/>
      <c r="B1" s="5">
        <v>2</v>
      </c>
      <c r="C1" s="5">
        <v>6</v>
      </c>
      <c r="D1" s="5">
        <v>8</v>
      </c>
      <c r="E1" s="5">
        <v>-2</v>
      </c>
      <c r="F1" s="5">
        <v>4</v>
      </c>
      <c r="G1" s="5">
        <v>7</v>
      </c>
      <c r="H1" s="5">
        <v>-4</v>
      </c>
      <c r="I1" s="5">
        <v>5</v>
      </c>
      <c r="J1" s="5">
        <v>-6</v>
      </c>
      <c r="K1" s="5">
        <v>9</v>
      </c>
      <c r="M1" s="3" t="s">
        <v>13</v>
      </c>
    </row>
    <row r="2" spans="1:13" x14ac:dyDescent="0.35">
      <c r="A2" s="5">
        <v>2</v>
      </c>
      <c r="B2" s="4">
        <v>2</v>
      </c>
      <c r="C2" s="4">
        <v>4</v>
      </c>
      <c r="D2" s="4">
        <v>5</v>
      </c>
      <c r="E2" s="4">
        <v>0</v>
      </c>
      <c r="F2" s="4">
        <v>3</v>
      </c>
      <c r="G2" s="4">
        <v>4.5</v>
      </c>
      <c r="H2" s="4">
        <v>-1</v>
      </c>
      <c r="I2" s="4">
        <v>3.5</v>
      </c>
      <c r="J2" s="4">
        <v>-2</v>
      </c>
      <c r="K2" s="4">
        <v>5.5</v>
      </c>
      <c r="M2">
        <v>-6</v>
      </c>
    </row>
    <row r="3" spans="1:13" x14ac:dyDescent="0.35">
      <c r="A3" s="5">
        <v>6</v>
      </c>
      <c r="B3" s="4"/>
      <c r="C3" s="4">
        <v>6</v>
      </c>
      <c r="D3" s="4">
        <v>7</v>
      </c>
      <c r="E3" s="4">
        <v>2</v>
      </c>
      <c r="F3" s="4">
        <v>5</v>
      </c>
      <c r="G3" s="4">
        <v>6.5</v>
      </c>
      <c r="H3" s="4">
        <v>1</v>
      </c>
      <c r="I3" s="4">
        <v>5.5</v>
      </c>
      <c r="J3" s="4">
        <v>0</v>
      </c>
      <c r="K3" s="4">
        <v>7.5</v>
      </c>
      <c r="M3">
        <v>-5</v>
      </c>
    </row>
    <row r="4" spans="1:13" x14ac:dyDescent="0.35">
      <c r="A4" s="5">
        <v>8</v>
      </c>
      <c r="B4" s="4"/>
      <c r="C4" s="4"/>
      <c r="D4" s="4">
        <v>8</v>
      </c>
      <c r="E4" s="4">
        <v>3</v>
      </c>
      <c r="F4" s="4">
        <v>6</v>
      </c>
      <c r="G4" s="4">
        <v>7.5</v>
      </c>
      <c r="H4" s="4">
        <v>2</v>
      </c>
      <c r="I4" s="4">
        <v>6.5</v>
      </c>
      <c r="J4" s="4">
        <v>1</v>
      </c>
      <c r="K4" s="4">
        <v>8.5</v>
      </c>
      <c r="M4">
        <v>-4</v>
      </c>
    </row>
    <row r="5" spans="1:13" x14ac:dyDescent="0.35">
      <c r="A5" s="5">
        <v>-2</v>
      </c>
      <c r="B5" s="4"/>
      <c r="C5" s="4"/>
      <c r="D5" s="4"/>
      <c r="E5" s="4">
        <v>-2</v>
      </c>
      <c r="F5" s="4">
        <v>1</v>
      </c>
      <c r="G5" s="4">
        <v>2.5</v>
      </c>
      <c r="H5" s="4">
        <v>-3</v>
      </c>
      <c r="I5" s="4">
        <v>1.5</v>
      </c>
      <c r="J5" s="4">
        <v>-4</v>
      </c>
      <c r="K5" s="4">
        <v>3.5</v>
      </c>
      <c r="M5">
        <v>-4</v>
      </c>
    </row>
    <row r="6" spans="1:13" x14ac:dyDescent="0.35">
      <c r="A6" s="5">
        <v>4</v>
      </c>
      <c r="B6" s="4"/>
      <c r="C6" s="4"/>
      <c r="D6" s="4"/>
      <c r="E6" s="4"/>
      <c r="F6" s="4">
        <v>4</v>
      </c>
      <c r="G6" s="4">
        <v>5.5</v>
      </c>
      <c r="H6" s="4">
        <v>0</v>
      </c>
      <c r="I6" s="4">
        <v>4.5</v>
      </c>
      <c r="J6" s="4">
        <v>-1</v>
      </c>
      <c r="K6" s="4">
        <v>6.5</v>
      </c>
      <c r="M6">
        <v>-3</v>
      </c>
    </row>
    <row r="7" spans="1:13" x14ac:dyDescent="0.35">
      <c r="A7" s="5">
        <v>7</v>
      </c>
      <c r="B7" s="4"/>
      <c r="C7" s="4"/>
      <c r="D7" s="4"/>
      <c r="E7" s="4"/>
      <c r="F7" s="4"/>
      <c r="G7" s="4">
        <v>7</v>
      </c>
      <c r="H7" s="4">
        <v>1.5</v>
      </c>
      <c r="I7" s="4">
        <v>6</v>
      </c>
      <c r="J7" s="4">
        <v>0.5</v>
      </c>
      <c r="K7" s="4">
        <v>8</v>
      </c>
      <c r="M7">
        <v>-2</v>
      </c>
    </row>
    <row r="8" spans="1:13" x14ac:dyDescent="0.35">
      <c r="A8" s="5">
        <v>-4</v>
      </c>
      <c r="B8" s="4"/>
      <c r="C8" s="4"/>
      <c r="D8" s="4"/>
      <c r="E8" s="4"/>
      <c r="F8" s="4"/>
      <c r="G8" s="4"/>
      <c r="H8" s="4">
        <v>-4</v>
      </c>
      <c r="I8" s="4">
        <v>0.5</v>
      </c>
      <c r="J8" s="4">
        <v>-5</v>
      </c>
      <c r="K8" s="4">
        <v>2.5</v>
      </c>
      <c r="M8">
        <v>-2</v>
      </c>
    </row>
    <row r="9" spans="1:13" x14ac:dyDescent="0.35">
      <c r="A9" s="5">
        <v>5</v>
      </c>
      <c r="B9" s="4"/>
      <c r="C9" s="4"/>
      <c r="D9" s="4"/>
      <c r="E9" s="4"/>
      <c r="F9" s="4"/>
      <c r="G9" s="4"/>
      <c r="H9" s="4"/>
      <c r="I9" s="4">
        <v>5</v>
      </c>
      <c r="J9" s="4">
        <v>-0.5</v>
      </c>
      <c r="K9" s="4">
        <v>7</v>
      </c>
      <c r="M9">
        <v>-1</v>
      </c>
    </row>
    <row r="10" spans="1:13" x14ac:dyDescent="0.35">
      <c r="A10" s="5">
        <v>-6</v>
      </c>
      <c r="B10" s="4"/>
      <c r="C10" s="4"/>
      <c r="D10" s="4"/>
      <c r="E10" s="4"/>
      <c r="F10" s="4"/>
      <c r="G10" s="4"/>
      <c r="H10" s="4"/>
      <c r="I10" s="4"/>
      <c r="J10" s="4">
        <v>-6</v>
      </c>
      <c r="K10" s="4">
        <v>1.5</v>
      </c>
      <c r="M10">
        <v>-1</v>
      </c>
    </row>
    <row r="11" spans="1:13" x14ac:dyDescent="0.3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>
        <v>9</v>
      </c>
      <c r="M11">
        <v>-0.5</v>
      </c>
    </row>
    <row r="12" spans="1:13" x14ac:dyDescent="0.35">
      <c r="M12">
        <v>0</v>
      </c>
    </row>
    <row r="13" spans="1:13" x14ac:dyDescent="0.35">
      <c r="M13">
        <v>0</v>
      </c>
    </row>
    <row r="14" spans="1:13" x14ac:dyDescent="0.35">
      <c r="M14">
        <v>0</v>
      </c>
    </row>
    <row r="15" spans="1:13" x14ac:dyDescent="0.35">
      <c r="M15">
        <v>0.5</v>
      </c>
    </row>
    <row r="16" spans="1:13" x14ac:dyDescent="0.35">
      <c r="M16">
        <v>0.5</v>
      </c>
    </row>
    <row r="17" spans="13:13" x14ac:dyDescent="0.35">
      <c r="M17">
        <v>1</v>
      </c>
    </row>
    <row r="18" spans="13:13" x14ac:dyDescent="0.35">
      <c r="M18">
        <v>1</v>
      </c>
    </row>
    <row r="19" spans="13:13" x14ac:dyDescent="0.35">
      <c r="M19">
        <v>1</v>
      </c>
    </row>
    <row r="20" spans="13:13" x14ac:dyDescent="0.35">
      <c r="M20">
        <v>1.5</v>
      </c>
    </row>
    <row r="21" spans="13:13" x14ac:dyDescent="0.35">
      <c r="M21">
        <v>1.5</v>
      </c>
    </row>
    <row r="22" spans="13:13" x14ac:dyDescent="0.35">
      <c r="M22">
        <v>1.5</v>
      </c>
    </row>
    <row r="23" spans="13:13" x14ac:dyDescent="0.35">
      <c r="M23">
        <v>2</v>
      </c>
    </row>
    <row r="24" spans="13:13" x14ac:dyDescent="0.35">
      <c r="M24">
        <v>2</v>
      </c>
    </row>
    <row r="25" spans="13:13" x14ac:dyDescent="0.35">
      <c r="M25">
        <v>2</v>
      </c>
    </row>
    <row r="26" spans="13:13" x14ac:dyDescent="0.35">
      <c r="M26">
        <v>2.5</v>
      </c>
    </row>
    <row r="27" spans="13:13" x14ac:dyDescent="0.35">
      <c r="M27">
        <v>2.5</v>
      </c>
    </row>
    <row r="28" spans="13:13" x14ac:dyDescent="0.35">
      <c r="M28">
        <v>3</v>
      </c>
    </row>
    <row r="29" spans="13:13" x14ac:dyDescent="0.35">
      <c r="M29">
        <v>3</v>
      </c>
    </row>
    <row r="30" spans="13:13" x14ac:dyDescent="0.35">
      <c r="M30">
        <v>3.5</v>
      </c>
    </row>
    <row r="31" spans="13:13" x14ac:dyDescent="0.35">
      <c r="M31">
        <v>3.5</v>
      </c>
    </row>
    <row r="32" spans="13:13" x14ac:dyDescent="0.35">
      <c r="M32">
        <v>4</v>
      </c>
    </row>
    <row r="33" spans="13:13" x14ac:dyDescent="0.35">
      <c r="M33">
        <v>4</v>
      </c>
    </row>
    <row r="34" spans="13:13" x14ac:dyDescent="0.35">
      <c r="M34">
        <v>4.5</v>
      </c>
    </row>
    <row r="35" spans="13:13" x14ac:dyDescent="0.35">
      <c r="M35">
        <v>4.5</v>
      </c>
    </row>
    <row r="36" spans="13:13" x14ac:dyDescent="0.35">
      <c r="M36">
        <v>5</v>
      </c>
    </row>
    <row r="37" spans="13:13" x14ac:dyDescent="0.35">
      <c r="M37">
        <v>5</v>
      </c>
    </row>
    <row r="38" spans="13:13" x14ac:dyDescent="0.35">
      <c r="M38">
        <v>5</v>
      </c>
    </row>
    <row r="39" spans="13:13" x14ac:dyDescent="0.35">
      <c r="M39">
        <v>5.5</v>
      </c>
    </row>
    <row r="40" spans="13:13" x14ac:dyDescent="0.35">
      <c r="M40">
        <v>5.5</v>
      </c>
    </row>
    <row r="41" spans="13:13" x14ac:dyDescent="0.35">
      <c r="M41">
        <v>5.5</v>
      </c>
    </row>
    <row r="42" spans="13:13" x14ac:dyDescent="0.35">
      <c r="M42">
        <v>6</v>
      </c>
    </row>
    <row r="43" spans="13:13" x14ac:dyDescent="0.35">
      <c r="M43">
        <v>6</v>
      </c>
    </row>
    <row r="44" spans="13:13" x14ac:dyDescent="0.35">
      <c r="M44">
        <v>6</v>
      </c>
    </row>
    <row r="45" spans="13:13" x14ac:dyDescent="0.35">
      <c r="M45">
        <v>6.5</v>
      </c>
    </row>
    <row r="46" spans="13:13" x14ac:dyDescent="0.35">
      <c r="M46">
        <v>6.5</v>
      </c>
    </row>
    <row r="47" spans="13:13" x14ac:dyDescent="0.35">
      <c r="M47">
        <v>6.5</v>
      </c>
    </row>
    <row r="48" spans="13:13" x14ac:dyDescent="0.35">
      <c r="M48">
        <v>7</v>
      </c>
    </row>
    <row r="49" spans="13:13" x14ac:dyDescent="0.35">
      <c r="M49">
        <v>7</v>
      </c>
    </row>
    <row r="50" spans="13:13" x14ac:dyDescent="0.35">
      <c r="M50">
        <v>7</v>
      </c>
    </row>
    <row r="51" spans="13:13" x14ac:dyDescent="0.35">
      <c r="M51">
        <v>7.5</v>
      </c>
    </row>
    <row r="52" spans="13:13" x14ac:dyDescent="0.35">
      <c r="M52">
        <v>7.5</v>
      </c>
    </row>
    <row r="53" spans="13:13" x14ac:dyDescent="0.35">
      <c r="M53">
        <v>8</v>
      </c>
    </row>
    <row r="54" spans="13:13" x14ac:dyDescent="0.35">
      <c r="M54">
        <v>8</v>
      </c>
    </row>
    <row r="55" spans="13:13" x14ac:dyDescent="0.35">
      <c r="M55">
        <v>8.5</v>
      </c>
    </row>
    <row r="56" spans="13:13" x14ac:dyDescent="0.35">
      <c r="M56">
        <v>9</v>
      </c>
    </row>
  </sheetData>
  <sortState ref="M2:M56">
    <sortCondition ref="M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.</dc:creator>
  <cp:lastModifiedBy>Munirah .</cp:lastModifiedBy>
  <dcterms:created xsi:type="dcterms:W3CDTF">2022-12-17T14:56:24Z</dcterms:created>
  <dcterms:modified xsi:type="dcterms:W3CDTF">2023-01-02T16:39:32Z</dcterms:modified>
</cp:coreProperties>
</file>