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 activeTab="2"/>
  </bookViews>
  <sheets>
    <sheet name="Sheet1" sheetId="1" r:id="rId1"/>
    <sheet name="Sheet2" sheetId="2" r:id="rId2"/>
    <sheet name="Sheet3" sheetId="3" r:id="rId3"/>
  </sheets>
  <definedNames>
    <definedName name="solver_adj" localSheetId="0" hidden="1">Sheet1!$B$4:$C$4</definedName>
    <definedName name="solver_adj" localSheetId="1" hidden="1">Sheet2!$B$5:$E$5</definedName>
    <definedName name="solver_adj" localSheetId="2" hidden="1">Sheet3!$B$5:$G$5</definedName>
    <definedName name="solver_cvg" localSheetId="0" hidden="1">0.0001</definedName>
    <definedName name="solver_cvg" localSheetId="2" hidden="1">0.0001</definedName>
    <definedName name="solver_drv" localSheetId="0" hidden="1">2</definedName>
    <definedName name="solver_drv" localSheetId="1" hidden="1">1</definedName>
    <definedName name="solver_drv" localSheetId="2" hidden="1">1</definedName>
    <definedName name="solver_eng" localSheetId="0" hidden="1">2</definedName>
    <definedName name="solver_eng" localSheetId="1" hidden="1">2</definedName>
    <definedName name="solver_eng" localSheetId="2" hidden="1">2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lhs1" localSheetId="0" hidden="1">Sheet1!$D$8:$D$9</definedName>
    <definedName name="solver_lhs1" localSheetId="1" hidden="1">Sheet2!$F$15</definedName>
    <definedName name="solver_lhs1" localSheetId="2" hidden="1">Sheet3!$H$12:$H$13</definedName>
    <definedName name="solver_lhs2" localSheetId="1" hidden="1">Sheet2!$F$9:$F$14</definedName>
    <definedName name="solver_lhs2" localSheetId="2" hidden="1">Sheet3!$H$9:$H$11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ni" localSheetId="0" hidden="1">30</definedName>
    <definedName name="solver_mni" localSheetId="2" hidden="1">30</definedName>
    <definedName name="solver_mrt" localSheetId="0" hidden="1">0.075</definedName>
    <definedName name="solver_mrt" localSheetId="2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um" localSheetId="0" hidden="1">1</definedName>
    <definedName name="solver_num" localSheetId="1" hidden="1">2</definedName>
    <definedName name="solver_num" localSheetId="2" hidden="1">2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pt" localSheetId="0" hidden="1">Sheet1!$D$5</definedName>
    <definedName name="solver_opt" localSheetId="1" hidden="1">Sheet2!$F$6</definedName>
    <definedName name="solver_opt" localSheetId="2" hidden="1">Sheet3!$H$6</definedName>
    <definedName name="solver_pre" localSheetId="0" hidden="1">0.000001</definedName>
    <definedName name="solver_pre" localSheetId="2" hidden="1">0.000001</definedName>
    <definedName name="solver_rbv" localSheetId="0" hidden="1">2</definedName>
    <definedName name="solver_rbv" localSheetId="1" hidden="1">2</definedName>
    <definedName name="solver_rbv" localSheetId="2" hidden="1">1</definedName>
    <definedName name="solver_rel1" localSheetId="0" hidden="1">1</definedName>
    <definedName name="solver_rel1" localSheetId="1" hidden="1">3</definedName>
    <definedName name="solver_rel1" localSheetId="2" hidden="1">1</definedName>
    <definedName name="solver_rel2" localSheetId="1" hidden="1">1</definedName>
    <definedName name="solver_rel2" localSheetId="2" hidden="1">2</definedName>
    <definedName name="solver_rhs1" localSheetId="0" hidden="1">Sheet1!$F$8:$F$9</definedName>
    <definedName name="solver_rhs1" localSheetId="1" hidden="1">Sheet2!$H$15</definedName>
    <definedName name="solver_rhs1" localSheetId="2" hidden="1">Sheet3!$J$12:$J$13</definedName>
    <definedName name="solver_rhs2" localSheetId="1" hidden="1">Sheet2!$H$9:$H$14</definedName>
    <definedName name="solver_rhs2" localSheetId="2" hidden="1">Sheet3!$J$9:$J$11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sd" localSheetId="0" hidden="1">0</definedName>
    <definedName name="solver_rsd" localSheetId="2" hidden="1">0</definedName>
    <definedName name="solver_scl" localSheetId="0" hidden="1">2</definedName>
    <definedName name="solver_scl" localSheetId="1" hidden="1">2</definedName>
    <definedName name="solver_scl" localSheetId="2" hidden="1">1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sz" localSheetId="0" hidden="1">100</definedName>
    <definedName name="solver_ssz" localSheetId="1" hidden="1">0</definedName>
    <definedName name="solver_ssz" localSheetId="2" hidden="1">100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ol" localSheetId="0" hidden="1">0.01</definedName>
    <definedName name="solver_tol" localSheetId="1" hidden="1">0.01</definedName>
    <definedName name="solver_tol" localSheetId="2" hidden="1">0.01</definedName>
    <definedName name="solver_typ" localSheetId="0" hidden="1">1</definedName>
    <definedName name="solver_typ" localSheetId="1" hidden="1">1</definedName>
    <definedName name="solver_typ" localSheetId="2" hidden="1">2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er" localSheetId="0" hidden="1">3</definedName>
    <definedName name="solver_ver" localSheetId="1" hidden="1">3</definedName>
    <definedName name="solver_ver" localSheetId="2" hidden="1">3</definedName>
  </definedNames>
  <calcPr calcId="145621"/>
</workbook>
</file>

<file path=xl/calcChain.xml><?xml version="1.0" encoding="utf-8"?>
<calcChain xmlns="http://schemas.openxmlformats.org/spreadsheetml/2006/main">
  <c r="H12" i="3" l="1"/>
  <c r="H13" i="3"/>
  <c r="H9" i="3"/>
  <c r="H10" i="3"/>
  <c r="H11" i="3"/>
  <c r="H6" i="3"/>
  <c r="F6" i="2" l="1"/>
  <c r="F15" i="2" l="1"/>
  <c r="F14" i="2"/>
  <c r="F12" i="2"/>
  <c r="F11" i="2"/>
  <c r="F10" i="2"/>
  <c r="F9" i="2"/>
  <c r="F13" i="2"/>
  <c r="D5" i="1" l="1"/>
  <c r="D9" i="1"/>
  <c r="D8" i="1"/>
</calcChain>
</file>

<file path=xl/sharedStrings.xml><?xml version="1.0" encoding="utf-8"?>
<sst xmlns="http://schemas.openxmlformats.org/spreadsheetml/2006/main" count="61" uniqueCount="46">
  <si>
    <t>شركة الأثاث</t>
  </si>
  <si>
    <t>المتغيرات</t>
  </si>
  <si>
    <t>ط</t>
  </si>
  <si>
    <t>ك</t>
  </si>
  <si>
    <t>الواحدات المنتجة</t>
  </si>
  <si>
    <t>تابع الهدف</t>
  </si>
  <si>
    <t>القيود</t>
  </si>
  <si>
    <t>النجارة</t>
  </si>
  <si>
    <t>الطلاء</t>
  </si>
  <si>
    <t>&lt;</t>
  </si>
  <si>
    <t>الربح</t>
  </si>
  <si>
    <t xml:space="preserve">نوع وسيلة الإعلام </t>
  </si>
  <si>
    <t>تلفزيون</t>
  </si>
  <si>
    <t>صحيفة</t>
  </si>
  <si>
    <t>راديو 1</t>
  </si>
  <si>
    <t>راديو 2</t>
  </si>
  <si>
    <t>X1</t>
  </si>
  <si>
    <t>X2</t>
  </si>
  <si>
    <t>X3</t>
  </si>
  <si>
    <t>X4</t>
  </si>
  <si>
    <t>الحل</t>
  </si>
  <si>
    <t>إعلانات التلفزيون</t>
  </si>
  <si>
    <t>إعلانات الصحيفة</t>
  </si>
  <si>
    <t>إعلانات راديو1</t>
  </si>
  <si>
    <t>إعلانات راديو2</t>
  </si>
  <si>
    <t>تكلفة الإعلانات في الراديو (1+2)</t>
  </si>
  <si>
    <t>إعلانات الراديو (1+2)</t>
  </si>
  <si>
    <t>&lt;=</t>
  </si>
  <si>
    <t>التكلفة</t>
  </si>
  <si>
    <t>&gt;=</t>
  </si>
  <si>
    <t>العدد الكلي للجمهور</t>
  </si>
  <si>
    <t>X11</t>
  </si>
  <si>
    <t>X12</t>
  </si>
  <si>
    <t>X13</t>
  </si>
  <si>
    <t>X21</t>
  </si>
  <si>
    <t>X22</t>
  </si>
  <si>
    <t>X23</t>
  </si>
  <si>
    <t>الكميات</t>
  </si>
  <si>
    <t>التكلفة الكلية</t>
  </si>
  <si>
    <t>طلب الرياض</t>
  </si>
  <si>
    <t>=</t>
  </si>
  <si>
    <t>طلب جدة</t>
  </si>
  <si>
    <t>طلب الدمام</t>
  </si>
  <si>
    <t>عرض النقطة 1</t>
  </si>
  <si>
    <t>عرض النقطة 2</t>
  </si>
  <si>
    <t>شركة الدراجات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</si>
</sst>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130" zoomScaleNormal="130" workbookViewId="0">
      <selection activeCell="F5" sqref="F5"/>
    </sheetView>
  </sheetViews>
  <sheetFormatPr defaultRowHeight="15" x14ac:dyDescent="0.25"/>
  <cols>
    <col min="1" max="1" width="12.42578125" bestFit="1" customWidth="1"/>
    <col min="5" max="5" width="2" bestFit="1" customWidth="1"/>
  </cols>
  <sheetData>
    <row r="1" spans="1:6" x14ac:dyDescent="0.25">
      <c r="F1" t="s">
        <v>0</v>
      </c>
    </row>
    <row r="3" spans="1:6" x14ac:dyDescent="0.25">
      <c r="A3" t="s">
        <v>1</v>
      </c>
      <c r="B3" t="s">
        <v>2</v>
      </c>
      <c r="C3" t="s">
        <v>3</v>
      </c>
    </row>
    <row r="4" spans="1:6" x14ac:dyDescent="0.25">
      <c r="A4" t="s">
        <v>4</v>
      </c>
      <c r="B4">
        <v>30</v>
      </c>
      <c r="C4">
        <v>40</v>
      </c>
      <c r="D4" t="s">
        <v>10</v>
      </c>
    </row>
    <row r="5" spans="1:6" x14ac:dyDescent="0.25">
      <c r="A5" t="s">
        <v>5</v>
      </c>
      <c r="B5">
        <v>70</v>
      </c>
      <c r="C5">
        <v>50</v>
      </c>
      <c r="D5">
        <f>B4*B5+C4*C5</f>
        <v>4100</v>
      </c>
    </row>
    <row r="7" spans="1:6" x14ac:dyDescent="0.25">
      <c r="A7" t="s">
        <v>6</v>
      </c>
    </row>
    <row r="8" spans="1:6" x14ac:dyDescent="0.25">
      <c r="A8" t="s">
        <v>7</v>
      </c>
      <c r="B8">
        <v>4</v>
      </c>
      <c r="C8">
        <v>3</v>
      </c>
      <c r="D8">
        <f>B4*B8+C4*C8</f>
        <v>240</v>
      </c>
      <c r="E8" t="s">
        <v>9</v>
      </c>
      <c r="F8">
        <v>240</v>
      </c>
    </row>
    <row r="9" spans="1:6" x14ac:dyDescent="0.25">
      <c r="A9" t="s">
        <v>8</v>
      </c>
      <c r="B9">
        <v>2</v>
      </c>
      <c r="C9">
        <v>1</v>
      </c>
      <c r="D9">
        <f>B4*B9+C4*C9</f>
        <v>100</v>
      </c>
      <c r="E9" t="s">
        <v>9</v>
      </c>
      <c r="F9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5"/>
  <sheetViews>
    <sheetView workbookViewId="0">
      <selection activeCell="H9" sqref="H9"/>
    </sheetView>
  </sheetViews>
  <sheetFormatPr defaultRowHeight="15" x14ac:dyDescent="0.25"/>
  <cols>
    <col min="1" max="1" width="24.28515625" bestFit="1" customWidth="1"/>
    <col min="6" max="6" width="14.42578125" bestFit="1" customWidth="1"/>
    <col min="7" max="7" width="3" bestFit="1" customWidth="1"/>
  </cols>
  <sheetData>
    <row r="3" spans="1:8" x14ac:dyDescent="0.25">
      <c r="A3" t="s">
        <v>11</v>
      </c>
      <c r="B3" t="s">
        <v>12</v>
      </c>
      <c r="C3" t="s">
        <v>13</v>
      </c>
      <c r="D3" t="s">
        <v>14</v>
      </c>
      <c r="E3" t="s">
        <v>15</v>
      </c>
    </row>
    <row r="4" spans="1:8" x14ac:dyDescent="0.25">
      <c r="A4" t="s">
        <v>1</v>
      </c>
      <c r="B4" s="1" t="s">
        <v>16</v>
      </c>
      <c r="C4" s="1" t="s">
        <v>17</v>
      </c>
      <c r="D4" s="1" t="s">
        <v>18</v>
      </c>
      <c r="E4" s="1" t="s">
        <v>19</v>
      </c>
    </row>
    <row r="5" spans="1:8" ht="15.75" thickBot="1" x14ac:dyDescent="0.3">
      <c r="A5" t="s">
        <v>20</v>
      </c>
      <c r="B5">
        <v>1.96875</v>
      </c>
      <c r="C5">
        <v>5</v>
      </c>
      <c r="D5">
        <v>6.2068965517241379</v>
      </c>
      <c r="E5">
        <v>0</v>
      </c>
      <c r="F5" t="s">
        <v>30</v>
      </c>
    </row>
    <row r="6" spans="1:8" ht="15.75" thickBot="1" x14ac:dyDescent="0.3">
      <c r="B6" s="2">
        <v>5000</v>
      </c>
      <c r="C6" s="3">
        <v>8500</v>
      </c>
      <c r="D6" s="3">
        <v>2400</v>
      </c>
      <c r="E6" s="3">
        <v>2800</v>
      </c>
      <c r="F6">
        <f>SUMPRODUCT(B5:E5,B6:E6)</f>
        <v>67240.301724137928</v>
      </c>
    </row>
    <row r="8" spans="1:8" x14ac:dyDescent="0.25">
      <c r="A8" t="s">
        <v>6</v>
      </c>
    </row>
    <row r="9" spans="1:8" x14ac:dyDescent="0.25">
      <c r="A9" t="s">
        <v>21</v>
      </c>
      <c r="B9">
        <v>1</v>
      </c>
      <c r="F9">
        <f>B5*B9</f>
        <v>1.96875</v>
      </c>
      <c r="G9" t="s">
        <v>27</v>
      </c>
      <c r="H9">
        <v>12</v>
      </c>
    </row>
    <row r="10" spans="1:8" x14ac:dyDescent="0.25">
      <c r="A10" t="s">
        <v>22</v>
      </c>
      <c r="C10">
        <v>1</v>
      </c>
      <c r="F10">
        <f>C5*C10</f>
        <v>5</v>
      </c>
      <c r="G10" t="s">
        <v>27</v>
      </c>
      <c r="H10">
        <v>5</v>
      </c>
    </row>
    <row r="11" spans="1:8" x14ac:dyDescent="0.25">
      <c r="A11" t="s">
        <v>23</v>
      </c>
      <c r="D11">
        <v>1</v>
      </c>
      <c r="F11">
        <f>D5*D11</f>
        <v>6.2068965517241379</v>
      </c>
      <c r="G11" t="s">
        <v>27</v>
      </c>
      <c r="H11">
        <v>25</v>
      </c>
    </row>
    <row r="12" spans="1:8" x14ac:dyDescent="0.25">
      <c r="A12" t="s">
        <v>24</v>
      </c>
      <c r="E12">
        <v>1</v>
      </c>
      <c r="F12">
        <f>E5*E12</f>
        <v>0</v>
      </c>
      <c r="G12" t="s">
        <v>27</v>
      </c>
      <c r="H12">
        <v>20</v>
      </c>
    </row>
    <row r="13" spans="1:8" x14ac:dyDescent="0.25">
      <c r="A13" t="s">
        <v>28</v>
      </c>
      <c r="B13">
        <v>800</v>
      </c>
      <c r="C13">
        <v>925</v>
      </c>
      <c r="D13">
        <v>290</v>
      </c>
      <c r="E13">
        <v>380</v>
      </c>
      <c r="F13">
        <f>SUMPRODUCT(B5:E5,B13:E13)</f>
        <v>8000</v>
      </c>
      <c r="G13" t="s">
        <v>27</v>
      </c>
      <c r="H13">
        <v>8000</v>
      </c>
    </row>
    <row r="14" spans="1:8" x14ac:dyDescent="0.25">
      <c r="A14" t="s">
        <v>25</v>
      </c>
      <c r="D14">
        <v>290</v>
      </c>
      <c r="E14">
        <v>380</v>
      </c>
      <c r="F14">
        <f>D5*D14+E5*E14</f>
        <v>1800</v>
      </c>
      <c r="G14" t="s">
        <v>27</v>
      </c>
      <c r="H14">
        <v>1800</v>
      </c>
    </row>
    <row r="15" spans="1:8" x14ac:dyDescent="0.25">
      <c r="A15" t="s">
        <v>26</v>
      </c>
      <c r="D15">
        <v>1</v>
      </c>
      <c r="E15">
        <v>1</v>
      </c>
      <c r="F15">
        <f>D5*D15+E5*E15</f>
        <v>6.2068965517241379</v>
      </c>
      <c r="G15" t="s">
        <v>29</v>
      </c>
      <c r="H15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="210" zoomScaleNormal="210" workbookViewId="0">
      <selection activeCell="H2" sqref="H2"/>
    </sheetView>
  </sheetViews>
  <sheetFormatPr defaultRowHeight="15" x14ac:dyDescent="0.25"/>
  <cols>
    <col min="1" max="1" width="11.7109375" bestFit="1" customWidth="1"/>
    <col min="2" max="2" width="6.5703125" bestFit="1" customWidth="1"/>
    <col min="3" max="3" width="4.28515625" bestFit="1" customWidth="1"/>
    <col min="4" max="4" width="5.42578125" bestFit="1" customWidth="1"/>
    <col min="5" max="5" width="4.28515625" bestFit="1" customWidth="1"/>
    <col min="6" max="6" width="5.42578125" bestFit="1" customWidth="1"/>
    <col min="7" max="7" width="5.140625" bestFit="1" customWidth="1"/>
    <col min="8" max="8" width="11.5703125" bestFit="1" customWidth="1"/>
    <col min="9" max="9" width="3" bestFit="1" customWidth="1"/>
    <col min="10" max="10" width="6.5703125" bestFit="1" customWidth="1"/>
  </cols>
  <sheetData>
    <row r="1" spans="1:10" x14ac:dyDescent="0.25">
      <c r="H1" t="s">
        <v>45</v>
      </c>
    </row>
    <row r="4" spans="1:10" x14ac:dyDescent="0.25">
      <c r="A4" t="s">
        <v>1</v>
      </c>
      <c r="B4" t="s">
        <v>31</v>
      </c>
      <c r="C4" t="s">
        <v>32</v>
      </c>
      <c r="D4" t="s">
        <v>33</v>
      </c>
      <c r="E4" t="s">
        <v>34</v>
      </c>
      <c r="F4" t="s">
        <v>35</v>
      </c>
      <c r="G4" t="s">
        <v>36</v>
      </c>
    </row>
    <row r="5" spans="1:10" x14ac:dyDescent="0.25">
      <c r="A5" t="s">
        <v>37</v>
      </c>
      <c r="B5">
        <v>10000</v>
      </c>
      <c r="C5">
        <v>0</v>
      </c>
      <c r="D5">
        <v>8000</v>
      </c>
      <c r="E5">
        <v>0</v>
      </c>
      <c r="F5">
        <v>8000</v>
      </c>
      <c r="G5">
        <v>7000</v>
      </c>
      <c r="H5" t="s">
        <v>38</v>
      </c>
    </row>
    <row r="6" spans="1:10" x14ac:dyDescent="0.25">
      <c r="A6" t="s">
        <v>28</v>
      </c>
      <c r="B6">
        <v>2</v>
      </c>
      <c r="C6">
        <v>3</v>
      </c>
      <c r="D6">
        <v>5</v>
      </c>
      <c r="E6">
        <v>3</v>
      </c>
      <c r="F6">
        <v>1</v>
      </c>
      <c r="G6">
        <v>4</v>
      </c>
      <c r="H6">
        <f>SUMPRODUCT(B$5:G$5,B6:G6)</f>
        <v>96000</v>
      </c>
    </row>
    <row r="8" spans="1:10" x14ac:dyDescent="0.25">
      <c r="A8" t="s">
        <v>6</v>
      </c>
    </row>
    <row r="9" spans="1:10" x14ac:dyDescent="0.25">
      <c r="A9" t="s">
        <v>39</v>
      </c>
      <c r="B9">
        <v>1</v>
      </c>
      <c r="E9">
        <v>1</v>
      </c>
      <c r="H9">
        <f t="shared" ref="H9:H13" si="0">SUMPRODUCT(B$5:G$5,B9:G9)</f>
        <v>10000</v>
      </c>
      <c r="I9" t="s">
        <v>40</v>
      </c>
      <c r="J9">
        <v>10000</v>
      </c>
    </row>
    <row r="10" spans="1:10" x14ac:dyDescent="0.25">
      <c r="A10" t="s">
        <v>41</v>
      </c>
      <c r="C10">
        <v>1</v>
      </c>
      <c r="F10">
        <v>1</v>
      </c>
      <c r="H10">
        <f t="shared" si="0"/>
        <v>8000</v>
      </c>
      <c r="I10" t="s">
        <v>40</v>
      </c>
      <c r="J10">
        <v>8000</v>
      </c>
    </row>
    <row r="11" spans="1:10" x14ac:dyDescent="0.25">
      <c r="A11" t="s">
        <v>42</v>
      </c>
      <c r="D11">
        <v>1</v>
      </c>
      <c r="G11">
        <v>1</v>
      </c>
      <c r="H11">
        <f t="shared" si="0"/>
        <v>15000</v>
      </c>
      <c r="I11" t="s">
        <v>40</v>
      </c>
      <c r="J11">
        <v>15000</v>
      </c>
    </row>
    <row r="12" spans="1:10" x14ac:dyDescent="0.25">
      <c r="A12" t="s">
        <v>43</v>
      </c>
      <c r="B12">
        <v>1</v>
      </c>
      <c r="C12">
        <v>1</v>
      </c>
      <c r="D12">
        <v>1</v>
      </c>
      <c r="H12">
        <f t="shared" si="0"/>
        <v>18000</v>
      </c>
      <c r="I12" t="s">
        <v>27</v>
      </c>
      <c r="J12">
        <v>20000</v>
      </c>
    </row>
    <row r="13" spans="1:10" x14ac:dyDescent="0.25">
      <c r="A13" t="s">
        <v>44</v>
      </c>
      <c r="E13">
        <v>1</v>
      </c>
      <c r="F13">
        <v>1</v>
      </c>
      <c r="G13">
        <v>1</v>
      </c>
      <c r="H13">
        <f t="shared" si="0"/>
        <v>15000</v>
      </c>
      <c r="I13" t="s">
        <v>27</v>
      </c>
      <c r="J13">
        <v>15000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King Saud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Maher Badawi</dc:creator>
  <cp:lastModifiedBy>Maher Badawi</cp:lastModifiedBy>
  <dcterms:created xsi:type="dcterms:W3CDTF">2014-02-24T09:32:33Z</dcterms:created>
  <dcterms:modified xsi:type="dcterms:W3CDTF">2014-03-18T08:40:23Z</dcterms:modified>
</cp:coreProperties>
</file>