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15" windowWidth="2101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33" i="1" l="1"/>
  <c r="O33" i="1" s="1"/>
  <c r="M32" i="1"/>
  <c r="O32" i="1" s="1"/>
  <c r="O31" i="1"/>
  <c r="M31" i="1"/>
  <c r="M30" i="1"/>
  <c r="O30" i="1" s="1"/>
  <c r="M29" i="1"/>
  <c r="O29" i="1" s="1"/>
  <c r="M28" i="1"/>
  <c r="O28" i="1" s="1"/>
  <c r="O27" i="1"/>
  <c r="M27" i="1"/>
  <c r="M26" i="1"/>
  <c r="O26" i="1" s="1"/>
  <c r="M25" i="1"/>
  <c r="O25" i="1" s="1"/>
  <c r="M24" i="1"/>
  <c r="O24" i="1" s="1"/>
  <c r="O23" i="1"/>
  <c r="M23" i="1"/>
  <c r="M22" i="1"/>
  <c r="O22" i="1" s="1"/>
  <c r="M21" i="1"/>
  <c r="O21" i="1" s="1"/>
  <c r="M20" i="1"/>
  <c r="O20" i="1" s="1"/>
  <c r="O19" i="1"/>
  <c r="M19" i="1"/>
  <c r="M18" i="1"/>
  <c r="O18" i="1" s="1"/>
  <c r="M17" i="1"/>
  <c r="O17" i="1" s="1"/>
  <c r="M16" i="1"/>
  <c r="O16" i="1" s="1"/>
  <c r="O15" i="1"/>
  <c r="M15" i="1"/>
  <c r="M14" i="1"/>
  <c r="O14" i="1" s="1"/>
  <c r="M13" i="1"/>
  <c r="O13" i="1" s="1"/>
  <c r="M12" i="1"/>
  <c r="O12" i="1" s="1"/>
  <c r="O11" i="1"/>
  <c r="M11" i="1"/>
  <c r="M10" i="1"/>
  <c r="O10" i="1" s="1"/>
  <c r="M9" i="1"/>
  <c r="O9" i="1" s="1"/>
  <c r="M8" i="1"/>
  <c r="O8" i="1" s="1"/>
</calcChain>
</file>

<file path=xl/sharedStrings.xml><?xml version="1.0" encoding="utf-8"?>
<sst xmlns="http://schemas.openxmlformats.org/spreadsheetml/2006/main" count="55" uniqueCount="29">
  <si>
    <t>المقر:</t>
  </si>
  <si>
    <t> الرياض- طالبات</t>
  </si>
  <si>
    <t> البكالوريوس</t>
  </si>
  <si>
    <t>الكلية:</t>
  </si>
  <si>
    <t> إدارة الأعمال</t>
  </si>
  <si>
    <t> تمارين</t>
  </si>
  <si>
    <t>القسم:</t>
  </si>
  <si>
    <t> المحاسبة</t>
  </si>
  <si>
    <t>المقرر:</t>
  </si>
  <si>
    <t> 201 حسب</t>
  </si>
  <si>
    <t>المحاضر       :</t>
  </si>
  <si>
    <t>الشعبة:</t>
  </si>
  <si>
    <t>الوقت           :</t>
  </si>
  <si>
    <t>  3             01:00 م - 02:50 م     1101 03 1 A 014  </t>
  </si>
  <si>
    <t>ت</t>
  </si>
  <si>
    <t>رقم الطالب</t>
  </si>
  <si>
    <t>الحالة</t>
  </si>
  <si>
    <t> منتظم</t>
  </si>
  <si>
    <t>كويز3</t>
  </si>
  <si>
    <t>الواجب</t>
  </si>
  <si>
    <t>كويز4</t>
  </si>
  <si>
    <t>كويز5</t>
  </si>
  <si>
    <t>كويز1</t>
  </si>
  <si>
    <t>كويز2</t>
  </si>
  <si>
    <t>كويز 6</t>
  </si>
  <si>
    <t>كويز 7</t>
  </si>
  <si>
    <t>كويز8</t>
  </si>
  <si>
    <t>مجموع أعلى 5 كويزات</t>
  </si>
  <si>
    <t>المجموع من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</si>
</sst>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 readingOrder="1"/>
    </xf>
    <xf numFmtId="0" fontId="0" fillId="3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 readingOrder="1"/>
    </xf>
    <xf numFmtId="0" fontId="1" fillId="3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 readingOrder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rightToLeft="1" tabSelected="1" topLeftCell="A5" workbookViewId="0">
      <selection activeCell="O7" sqref="O7"/>
    </sheetView>
  </sheetViews>
  <sheetFormatPr defaultRowHeight="15" x14ac:dyDescent="0.25"/>
  <cols>
    <col min="5" max="12" width="9.140625" style="14"/>
    <col min="14" max="14" width="9.140625" style="14"/>
  </cols>
  <sheetData>
    <row r="1" spans="1:16" ht="14.45" customHeight="1" x14ac:dyDescent="0.25">
      <c r="A1" s="23" t="s">
        <v>0</v>
      </c>
      <c r="B1" s="23"/>
      <c r="C1" s="23"/>
      <c r="D1" s="25" t="s">
        <v>1</v>
      </c>
      <c r="E1" s="25"/>
      <c r="F1" s="25"/>
      <c r="G1" s="25"/>
      <c r="H1" s="25"/>
      <c r="I1" s="26" t="s">
        <v>2</v>
      </c>
      <c r="J1" s="26"/>
      <c r="K1" s="26"/>
      <c r="L1" s="26"/>
      <c r="M1" s="26"/>
      <c r="P1" s="1"/>
    </row>
    <row r="2" spans="1:16" ht="14.45" customHeight="1" x14ac:dyDescent="0.25">
      <c r="A2" s="23" t="s">
        <v>3</v>
      </c>
      <c r="B2" s="23"/>
      <c r="C2" s="23"/>
      <c r="D2" s="25" t="s">
        <v>4</v>
      </c>
      <c r="E2" s="25"/>
      <c r="F2" s="25"/>
      <c r="G2" s="25"/>
      <c r="H2" s="25"/>
      <c r="I2" s="25" t="s">
        <v>5</v>
      </c>
      <c r="J2" s="25"/>
      <c r="K2" s="25"/>
      <c r="L2" s="25"/>
      <c r="M2" s="25"/>
      <c r="P2" s="1"/>
    </row>
    <row r="3" spans="1:16" ht="14.45" customHeight="1" x14ac:dyDescent="0.25">
      <c r="A3" s="23" t="s">
        <v>6</v>
      </c>
      <c r="B3" s="23"/>
      <c r="C3" s="23"/>
      <c r="D3" s="25" t="s">
        <v>7</v>
      </c>
      <c r="E3" s="25"/>
      <c r="F3" s="25"/>
      <c r="G3" s="25"/>
      <c r="H3" s="25"/>
      <c r="I3" s="25">
        <v>3</v>
      </c>
      <c r="J3" s="25"/>
      <c r="K3" s="10"/>
      <c r="L3" s="10"/>
      <c r="M3" s="1"/>
      <c r="P3" s="1"/>
    </row>
    <row r="4" spans="1:16" ht="14.45" customHeight="1" x14ac:dyDescent="0.25">
      <c r="A4" s="23" t="s">
        <v>8</v>
      </c>
      <c r="B4" s="23"/>
      <c r="C4" s="23"/>
      <c r="D4" s="26" t="s">
        <v>9</v>
      </c>
      <c r="E4" s="26"/>
      <c r="F4" s="10"/>
      <c r="G4" s="23" t="s">
        <v>10</v>
      </c>
      <c r="H4" s="23"/>
      <c r="I4" s="25"/>
      <c r="J4" s="25"/>
      <c r="K4" s="25"/>
      <c r="L4" s="25"/>
      <c r="M4" s="25"/>
      <c r="P4" s="1"/>
    </row>
    <row r="5" spans="1:16" ht="15" customHeight="1" x14ac:dyDescent="0.25">
      <c r="A5" s="23" t="s">
        <v>11</v>
      </c>
      <c r="B5" s="23"/>
      <c r="C5" s="23"/>
      <c r="D5" s="24">
        <v>23817</v>
      </c>
      <c r="E5" s="24"/>
      <c r="F5" s="10"/>
      <c r="G5" s="10"/>
      <c r="H5" s="23" t="s">
        <v>12</v>
      </c>
      <c r="I5" s="23"/>
      <c r="J5" s="10"/>
      <c r="K5" s="15" t="s">
        <v>12</v>
      </c>
      <c r="L5" s="15"/>
      <c r="M5" s="25" t="s">
        <v>13</v>
      </c>
      <c r="N5" s="25"/>
      <c r="O5" s="25"/>
      <c r="P5" s="25"/>
    </row>
    <row r="6" spans="1:16" x14ac:dyDescent="0.25">
      <c r="A6" s="2"/>
      <c r="B6" s="2"/>
      <c r="C6" s="2"/>
      <c r="D6" s="2"/>
      <c r="E6" s="11"/>
      <c r="F6" s="11"/>
      <c r="G6" s="11"/>
      <c r="H6" s="11"/>
      <c r="I6" s="11"/>
      <c r="J6" s="11"/>
      <c r="K6" s="11"/>
      <c r="L6" s="11"/>
      <c r="M6" s="2"/>
      <c r="P6" s="2"/>
    </row>
    <row r="7" spans="1:16" ht="45" x14ac:dyDescent="0.25">
      <c r="A7" s="5"/>
      <c r="B7" s="9" t="s">
        <v>14</v>
      </c>
      <c r="C7" s="21" t="s">
        <v>15</v>
      </c>
      <c r="D7" s="22"/>
      <c r="E7" s="12" t="s">
        <v>22</v>
      </c>
      <c r="F7" s="12" t="s">
        <v>23</v>
      </c>
      <c r="G7" s="12" t="s">
        <v>18</v>
      </c>
      <c r="H7" s="12" t="s">
        <v>20</v>
      </c>
      <c r="I7" s="12" t="s">
        <v>21</v>
      </c>
      <c r="J7" s="12" t="s">
        <v>24</v>
      </c>
      <c r="K7" s="12" t="s">
        <v>25</v>
      </c>
      <c r="L7" s="12" t="s">
        <v>26</v>
      </c>
      <c r="M7" s="5" t="s">
        <v>27</v>
      </c>
      <c r="N7" s="12" t="s">
        <v>19</v>
      </c>
      <c r="O7" s="7" t="s">
        <v>28</v>
      </c>
      <c r="P7" s="6" t="s">
        <v>16</v>
      </c>
    </row>
    <row r="8" spans="1:16" ht="14.45" customHeight="1" x14ac:dyDescent="0.25">
      <c r="A8" s="3"/>
      <c r="B8" s="8">
        <v>1</v>
      </c>
      <c r="C8" s="19">
        <v>434202450</v>
      </c>
      <c r="D8" s="20"/>
      <c r="E8" s="13">
        <v>0</v>
      </c>
      <c r="F8" s="13">
        <v>0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6">
        <v>0</v>
      </c>
      <c r="M8" s="17">
        <f>(SUM(LARGE(E8:L8,{1;2;3;4;5})))*0.8</f>
        <v>8</v>
      </c>
      <c r="N8" s="16">
        <v>2</v>
      </c>
      <c r="O8" s="18">
        <f>SUM(M8:N8)</f>
        <v>10</v>
      </c>
      <c r="P8" s="4" t="s">
        <v>17</v>
      </c>
    </row>
    <row r="9" spans="1:16" ht="14.45" customHeight="1" x14ac:dyDescent="0.25">
      <c r="A9" s="3"/>
      <c r="B9" s="8">
        <v>2</v>
      </c>
      <c r="C9" s="19">
        <v>434202654</v>
      </c>
      <c r="D9" s="20"/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0</v>
      </c>
      <c r="K9" s="13">
        <v>0</v>
      </c>
      <c r="L9" s="16">
        <v>0</v>
      </c>
      <c r="M9" s="17">
        <f>(SUM(LARGE(E9:L9,{1;2;3;4;5})))*0.8</f>
        <v>8</v>
      </c>
      <c r="N9" s="16">
        <v>2</v>
      </c>
      <c r="O9" s="18">
        <f t="shared" ref="O9:O33" si="0">SUM(M9:N9)</f>
        <v>10</v>
      </c>
      <c r="P9" s="4" t="s">
        <v>17</v>
      </c>
    </row>
    <row r="10" spans="1:16" ht="14.45" customHeight="1" x14ac:dyDescent="0.25">
      <c r="A10" s="3"/>
      <c r="B10" s="8">
        <v>3</v>
      </c>
      <c r="C10" s="19">
        <v>434203067</v>
      </c>
      <c r="D10" s="20"/>
      <c r="E10" s="13">
        <v>0</v>
      </c>
      <c r="F10" s="13">
        <v>0</v>
      </c>
      <c r="G10" s="13">
        <v>2</v>
      </c>
      <c r="H10" s="13">
        <v>2</v>
      </c>
      <c r="I10" s="13">
        <v>1</v>
      </c>
      <c r="J10" s="13">
        <v>0</v>
      </c>
      <c r="K10" s="13">
        <v>2</v>
      </c>
      <c r="L10" s="16">
        <v>2</v>
      </c>
      <c r="M10" s="17">
        <f>(SUM(LARGE(E10:L10,{1;2;3;4;5})))*0.8</f>
        <v>7.2</v>
      </c>
      <c r="N10" s="16">
        <v>2</v>
      </c>
      <c r="O10" s="18">
        <f t="shared" si="0"/>
        <v>9.1999999999999993</v>
      </c>
      <c r="P10" s="4" t="s">
        <v>17</v>
      </c>
    </row>
    <row r="11" spans="1:16" ht="14.45" customHeight="1" x14ac:dyDescent="0.25">
      <c r="A11" s="3"/>
      <c r="B11" s="8">
        <v>4</v>
      </c>
      <c r="C11" s="19">
        <v>435200065</v>
      </c>
      <c r="D11" s="20"/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6">
        <v>0</v>
      </c>
      <c r="M11" s="17">
        <f>(SUM(LARGE(E11:L11,{1;2;3;4;5})))*0.8</f>
        <v>8</v>
      </c>
      <c r="N11" s="16">
        <v>2</v>
      </c>
      <c r="O11" s="18">
        <f t="shared" si="0"/>
        <v>10</v>
      </c>
      <c r="P11" s="4" t="s">
        <v>17</v>
      </c>
    </row>
    <row r="12" spans="1:16" ht="14.45" customHeight="1" x14ac:dyDescent="0.25">
      <c r="A12" s="3"/>
      <c r="B12" s="8">
        <v>5</v>
      </c>
      <c r="C12" s="19">
        <v>435200128</v>
      </c>
      <c r="D12" s="20"/>
      <c r="E12" s="13">
        <v>2</v>
      </c>
      <c r="F12" s="13">
        <v>2</v>
      </c>
      <c r="G12" s="13">
        <v>2</v>
      </c>
      <c r="H12" s="13">
        <v>2</v>
      </c>
      <c r="I12" s="13">
        <v>1</v>
      </c>
      <c r="J12" s="13">
        <v>1</v>
      </c>
      <c r="K12" s="13">
        <v>2</v>
      </c>
      <c r="L12" s="16">
        <v>0</v>
      </c>
      <c r="M12" s="17">
        <f>(SUM(LARGE(E12:L12,{1;2;3;4;5})))*0.8</f>
        <v>8</v>
      </c>
      <c r="N12" s="16">
        <v>2</v>
      </c>
      <c r="O12" s="18">
        <f t="shared" si="0"/>
        <v>10</v>
      </c>
      <c r="P12" s="4" t="s">
        <v>17</v>
      </c>
    </row>
    <row r="13" spans="1:16" ht="14.45" customHeight="1" x14ac:dyDescent="0.25">
      <c r="A13" s="3"/>
      <c r="B13" s="8">
        <v>6</v>
      </c>
      <c r="C13" s="19">
        <v>435200165</v>
      </c>
      <c r="D13" s="20"/>
      <c r="E13" s="13">
        <v>2</v>
      </c>
      <c r="F13" s="13">
        <v>2</v>
      </c>
      <c r="G13" s="13">
        <v>2</v>
      </c>
      <c r="H13" s="13">
        <v>1</v>
      </c>
      <c r="I13" s="13">
        <v>2</v>
      </c>
      <c r="J13" s="13">
        <v>2</v>
      </c>
      <c r="K13" s="13">
        <v>2</v>
      </c>
      <c r="L13" s="16">
        <v>0</v>
      </c>
      <c r="M13" s="17">
        <f>(SUM(LARGE(E13:L13,{1;2;3;4;5})))*0.8</f>
        <v>8</v>
      </c>
      <c r="N13" s="16">
        <v>2</v>
      </c>
      <c r="O13" s="18">
        <f t="shared" si="0"/>
        <v>10</v>
      </c>
      <c r="P13" s="4" t="s">
        <v>17</v>
      </c>
    </row>
    <row r="14" spans="1:16" ht="14.45" customHeight="1" x14ac:dyDescent="0.25">
      <c r="A14" s="3"/>
      <c r="B14" s="8">
        <v>7</v>
      </c>
      <c r="C14" s="19">
        <v>435200297</v>
      </c>
      <c r="D14" s="20"/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6">
        <v>0</v>
      </c>
      <c r="M14" s="17">
        <f>(SUM(LARGE(E14:L14,{1;2;3;4;5})))*0.8</f>
        <v>8</v>
      </c>
      <c r="N14" s="16">
        <v>2</v>
      </c>
      <c r="O14" s="18">
        <f t="shared" si="0"/>
        <v>10</v>
      </c>
      <c r="P14" s="4" t="s">
        <v>17</v>
      </c>
    </row>
    <row r="15" spans="1:16" ht="14.45" customHeight="1" x14ac:dyDescent="0.25">
      <c r="A15" s="3"/>
      <c r="B15" s="8">
        <v>8</v>
      </c>
      <c r="C15" s="19">
        <v>435200426</v>
      </c>
      <c r="D15" s="20"/>
      <c r="E15" s="13">
        <v>2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6">
        <v>0</v>
      </c>
      <c r="M15" s="17">
        <f>(SUM(LARGE(E15:L15,{1;2;3;4;5})))*0.8</f>
        <v>8</v>
      </c>
      <c r="N15" s="16">
        <v>2</v>
      </c>
      <c r="O15" s="18">
        <f t="shared" si="0"/>
        <v>10</v>
      </c>
      <c r="P15" s="4" t="s">
        <v>17</v>
      </c>
    </row>
    <row r="16" spans="1:16" ht="14.45" customHeight="1" x14ac:dyDescent="0.25">
      <c r="A16" s="3"/>
      <c r="B16" s="8">
        <v>9</v>
      </c>
      <c r="C16" s="19">
        <v>435200594</v>
      </c>
      <c r="D16" s="20"/>
      <c r="E16" s="13">
        <v>2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2</v>
      </c>
      <c r="L16" s="16">
        <v>0</v>
      </c>
      <c r="M16" s="17">
        <f>(SUM(LARGE(E16:L16,{1;2;3;4;5})))*0.8</f>
        <v>5.6000000000000005</v>
      </c>
      <c r="N16" s="16">
        <v>2</v>
      </c>
      <c r="O16" s="18">
        <f t="shared" si="0"/>
        <v>7.6000000000000005</v>
      </c>
      <c r="P16" s="4" t="s">
        <v>17</v>
      </c>
    </row>
    <row r="17" spans="1:16" ht="14.45" customHeight="1" x14ac:dyDescent="0.25">
      <c r="A17" s="3"/>
      <c r="B17" s="8">
        <v>10</v>
      </c>
      <c r="C17" s="19">
        <v>435200631</v>
      </c>
      <c r="D17" s="20"/>
      <c r="E17" s="13">
        <v>2</v>
      </c>
      <c r="F17" s="13">
        <v>0</v>
      </c>
      <c r="G17" s="13">
        <v>2</v>
      </c>
      <c r="H17" s="13">
        <v>1</v>
      </c>
      <c r="I17" s="13">
        <v>1</v>
      </c>
      <c r="J17" s="13">
        <v>2</v>
      </c>
      <c r="K17" s="13">
        <v>2</v>
      </c>
      <c r="L17" s="16">
        <v>2</v>
      </c>
      <c r="M17" s="17">
        <f>(SUM(LARGE(E17:L17,{1;2;3;4;5})))*0.8</f>
        <v>8</v>
      </c>
      <c r="N17" s="16">
        <v>2</v>
      </c>
      <c r="O17" s="18">
        <f t="shared" si="0"/>
        <v>10</v>
      </c>
      <c r="P17" s="4" t="s">
        <v>17</v>
      </c>
    </row>
    <row r="18" spans="1:16" ht="14.45" customHeight="1" x14ac:dyDescent="0.25">
      <c r="A18" s="3"/>
      <c r="B18" s="8">
        <v>11</v>
      </c>
      <c r="C18" s="19">
        <v>435200974</v>
      </c>
      <c r="D18" s="20"/>
      <c r="E18" s="13">
        <v>2</v>
      </c>
      <c r="F18" s="13">
        <v>2</v>
      </c>
      <c r="G18" s="13">
        <v>2</v>
      </c>
      <c r="H18" s="13">
        <v>2</v>
      </c>
      <c r="I18" s="13">
        <v>2</v>
      </c>
      <c r="J18" s="13">
        <v>2</v>
      </c>
      <c r="K18" s="13">
        <v>2</v>
      </c>
      <c r="L18" s="16">
        <v>0</v>
      </c>
      <c r="M18" s="17">
        <f>(SUM(LARGE(E18:L18,{1;2;3;4;5})))*0.8</f>
        <v>8</v>
      </c>
      <c r="N18" s="16">
        <v>2</v>
      </c>
      <c r="O18" s="18">
        <f t="shared" si="0"/>
        <v>10</v>
      </c>
      <c r="P18" s="4" t="s">
        <v>17</v>
      </c>
    </row>
    <row r="19" spans="1:16" ht="14.45" customHeight="1" x14ac:dyDescent="0.25">
      <c r="A19" s="3"/>
      <c r="B19" s="8">
        <v>12</v>
      </c>
      <c r="C19" s="19">
        <v>435201157</v>
      </c>
      <c r="D19" s="20"/>
      <c r="E19" s="13">
        <v>2</v>
      </c>
      <c r="F19" s="13">
        <v>1</v>
      </c>
      <c r="G19" s="13">
        <v>1</v>
      </c>
      <c r="H19" s="13">
        <v>1</v>
      </c>
      <c r="I19" s="13">
        <v>2</v>
      </c>
      <c r="J19" s="13">
        <v>2</v>
      </c>
      <c r="K19" s="13">
        <v>2</v>
      </c>
      <c r="L19" s="16">
        <v>2</v>
      </c>
      <c r="M19" s="17">
        <f>(SUM(LARGE(E19:L19,{1;2;3;4;5})))*0.8</f>
        <v>8</v>
      </c>
      <c r="N19" s="16">
        <v>2</v>
      </c>
      <c r="O19" s="18">
        <f t="shared" si="0"/>
        <v>10</v>
      </c>
      <c r="P19" s="4" t="s">
        <v>17</v>
      </c>
    </row>
    <row r="20" spans="1:16" ht="14.45" customHeight="1" x14ac:dyDescent="0.25">
      <c r="A20" s="3"/>
      <c r="B20" s="8">
        <v>13</v>
      </c>
      <c r="C20" s="19">
        <v>435201315</v>
      </c>
      <c r="D20" s="20"/>
      <c r="E20" s="13">
        <v>2</v>
      </c>
      <c r="F20" s="13">
        <v>1</v>
      </c>
      <c r="G20" s="13">
        <v>1</v>
      </c>
      <c r="H20" s="13">
        <v>0</v>
      </c>
      <c r="I20" s="13">
        <v>1</v>
      </c>
      <c r="J20" s="13">
        <v>2</v>
      </c>
      <c r="K20" s="13">
        <v>0.25</v>
      </c>
      <c r="L20" s="16">
        <v>0</v>
      </c>
      <c r="M20" s="17">
        <f>(SUM(LARGE(E20:L20,{1;2;3;4;5})))*0.8</f>
        <v>5.6000000000000005</v>
      </c>
      <c r="N20" s="16">
        <v>2</v>
      </c>
      <c r="O20" s="18">
        <f t="shared" si="0"/>
        <v>7.6000000000000005</v>
      </c>
      <c r="P20" s="4" t="s">
        <v>17</v>
      </c>
    </row>
    <row r="21" spans="1:16" ht="14.45" customHeight="1" x14ac:dyDescent="0.25">
      <c r="A21" s="3"/>
      <c r="B21" s="8">
        <v>14</v>
      </c>
      <c r="C21" s="19">
        <v>435201398</v>
      </c>
      <c r="D21" s="20"/>
      <c r="E21" s="13">
        <v>0</v>
      </c>
      <c r="F21" s="13">
        <v>2</v>
      </c>
      <c r="G21" s="13">
        <v>2</v>
      </c>
      <c r="H21" s="13">
        <v>1</v>
      </c>
      <c r="I21" s="13">
        <v>2</v>
      </c>
      <c r="J21" s="13">
        <v>2</v>
      </c>
      <c r="K21" s="13">
        <v>2</v>
      </c>
      <c r="L21" s="16">
        <v>0</v>
      </c>
      <c r="M21" s="17">
        <f>(SUM(LARGE(E21:L21,{1;2;3;4;5})))*0.8</f>
        <v>8</v>
      </c>
      <c r="N21" s="16">
        <v>2</v>
      </c>
      <c r="O21" s="18">
        <f t="shared" si="0"/>
        <v>10</v>
      </c>
      <c r="P21" s="4" t="s">
        <v>17</v>
      </c>
    </row>
    <row r="22" spans="1:16" ht="14.45" customHeight="1" x14ac:dyDescent="0.25">
      <c r="A22" s="3"/>
      <c r="B22" s="8">
        <v>15</v>
      </c>
      <c r="C22" s="19">
        <v>435201466</v>
      </c>
      <c r="D22" s="20"/>
      <c r="E22" s="13">
        <v>2</v>
      </c>
      <c r="F22" s="13">
        <v>2</v>
      </c>
      <c r="G22" s="13">
        <v>2</v>
      </c>
      <c r="H22" s="13">
        <v>2</v>
      </c>
      <c r="I22" s="13">
        <v>2</v>
      </c>
      <c r="J22" s="13">
        <v>2</v>
      </c>
      <c r="K22" s="13">
        <v>2</v>
      </c>
      <c r="L22" s="16">
        <v>0</v>
      </c>
      <c r="M22" s="17">
        <f>(SUM(LARGE(E22:L22,{1;2;3;4;5})))*0.8</f>
        <v>8</v>
      </c>
      <c r="N22" s="16">
        <v>2</v>
      </c>
      <c r="O22" s="18">
        <f t="shared" si="0"/>
        <v>10</v>
      </c>
      <c r="P22" s="4" t="s">
        <v>17</v>
      </c>
    </row>
    <row r="23" spans="1:16" ht="14.45" customHeight="1" x14ac:dyDescent="0.25">
      <c r="A23" s="3"/>
      <c r="B23" s="8">
        <v>16</v>
      </c>
      <c r="C23" s="19">
        <v>435201739</v>
      </c>
      <c r="D23" s="20"/>
      <c r="E23" s="13">
        <v>0</v>
      </c>
      <c r="F23" s="13">
        <v>0</v>
      </c>
      <c r="G23" s="13">
        <v>2</v>
      </c>
      <c r="H23" s="13">
        <v>1</v>
      </c>
      <c r="I23" s="13">
        <v>1</v>
      </c>
      <c r="J23" s="13">
        <v>2</v>
      </c>
      <c r="K23" s="13">
        <v>2</v>
      </c>
      <c r="L23" s="16">
        <v>2</v>
      </c>
      <c r="M23" s="17">
        <f>(SUM(LARGE(E23:L23,{1;2;3;4;5})))*0.8</f>
        <v>7.2</v>
      </c>
      <c r="N23" s="16">
        <v>2</v>
      </c>
      <c r="O23" s="18">
        <f t="shared" si="0"/>
        <v>9.1999999999999993</v>
      </c>
      <c r="P23" s="4" t="s">
        <v>17</v>
      </c>
    </row>
    <row r="24" spans="1:16" ht="14.45" customHeight="1" x14ac:dyDescent="0.25">
      <c r="A24" s="3"/>
      <c r="B24" s="8">
        <v>17</v>
      </c>
      <c r="C24" s="19">
        <v>435201863</v>
      </c>
      <c r="D24" s="20"/>
      <c r="E24" s="13">
        <v>1</v>
      </c>
      <c r="F24" s="13">
        <v>2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6">
        <v>0</v>
      </c>
      <c r="M24" s="17">
        <f>(SUM(LARGE(E24:L24,{1;2;3;4;5})))*0.8</f>
        <v>8</v>
      </c>
      <c r="N24" s="16">
        <v>2</v>
      </c>
      <c r="O24" s="18">
        <f t="shared" si="0"/>
        <v>10</v>
      </c>
      <c r="P24" s="4" t="s">
        <v>17</v>
      </c>
    </row>
    <row r="25" spans="1:16" ht="14.45" customHeight="1" x14ac:dyDescent="0.25">
      <c r="A25" s="3"/>
      <c r="B25" s="8">
        <v>18</v>
      </c>
      <c r="C25" s="19">
        <v>435201987</v>
      </c>
      <c r="D25" s="20"/>
      <c r="E25" s="13">
        <v>2</v>
      </c>
      <c r="F25" s="13">
        <v>2</v>
      </c>
      <c r="G25" s="13">
        <v>2</v>
      </c>
      <c r="H25" s="13">
        <v>2</v>
      </c>
      <c r="I25" s="13">
        <v>2</v>
      </c>
      <c r="J25" s="13">
        <v>0</v>
      </c>
      <c r="K25" s="13">
        <v>0</v>
      </c>
      <c r="L25" s="16">
        <v>0</v>
      </c>
      <c r="M25" s="17">
        <f>(SUM(LARGE(E25:L25,{1;2;3;4;5})))*0.8</f>
        <v>8</v>
      </c>
      <c r="N25" s="16">
        <v>2</v>
      </c>
      <c r="O25" s="18">
        <f t="shared" si="0"/>
        <v>10</v>
      </c>
      <c r="P25" s="4" t="s">
        <v>17</v>
      </c>
    </row>
    <row r="26" spans="1:16" ht="14.45" customHeight="1" x14ac:dyDescent="0.25">
      <c r="A26" s="3"/>
      <c r="B26" s="8">
        <v>19</v>
      </c>
      <c r="C26" s="19">
        <v>435202108</v>
      </c>
      <c r="D26" s="20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6">
        <v>0</v>
      </c>
      <c r="M26" s="17">
        <f>(SUM(LARGE(E26:L26,{1;2;3;4;5})))*0.8</f>
        <v>0.8</v>
      </c>
      <c r="N26" s="16">
        <v>2</v>
      </c>
      <c r="O26" s="18">
        <f t="shared" si="0"/>
        <v>2.8</v>
      </c>
      <c r="P26" s="4" t="s">
        <v>17</v>
      </c>
    </row>
    <row r="27" spans="1:16" ht="14.45" customHeight="1" x14ac:dyDescent="0.25">
      <c r="A27" s="3"/>
      <c r="B27" s="8">
        <v>20</v>
      </c>
      <c r="C27" s="19">
        <v>435202149</v>
      </c>
      <c r="D27" s="20"/>
      <c r="E27" s="13">
        <v>2</v>
      </c>
      <c r="F27" s="13">
        <v>0</v>
      </c>
      <c r="G27" s="13">
        <v>2</v>
      </c>
      <c r="H27" s="13">
        <v>1</v>
      </c>
      <c r="I27" s="13">
        <v>2</v>
      </c>
      <c r="J27" s="13">
        <v>1</v>
      </c>
      <c r="K27" s="13">
        <v>2</v>
      </c>
      <c r="L27" s="16">
        <v>2</v>
      </c>
      <c r="M27" s="17">
        <f>(SUM(LARGE(E27:L27,{1;2;3;4;5})))*0.8</f>
        <v>8</v>
      </c>
      <c r="N27" s="16">
        <v>2</v>
      </c>
      <c r="O27" s="18">
        <f t="shared" si="0"/>
        <v>10</v>
      </c>
      <c r="P27" s="4" t="s">
        <v>17</v>
      </c>
    </row>
    <row r="28" spans="1:16" ht="14.45" customHeight="1" x14ac:dyDescent="0.25">
      <c r="A28" s="3"/>
      <c r="B28" s="8">
        <v>21</v>
      </c>
      <c r="C28" s="19">
        <v>435202573</v>
      </c>
      <c r="D28" s="20"/>
      <c r="E28" s="13">
        <v>2</v>
      </c>
      <c r="F28" s="13">
        <v>2</v>
      </c>
      <c r="G28" s="13">
        <v>2</v>
      </c>
      <c r="H28" s="13">
        <v>2</v>
      </c>
      <c r="I28" s="13">
        <v>2</v>
      </c>
      <c r="J28" s="13">
        <v>0</v>
      </c>
      <c r="K28" s="13">
        <v>0</v>
      </c>
      <c r="L28" s="16">
        <v>0</v>
      </c>
      <c r="M28" s="17">
        <f>(SUM(LARGE(E28:L28,{1;2;3;4;5})))*0.8</f>
        <v>8</v>
      </c>
      <c r="N28" s="16">
        <v>2</v>
      </c>
      <c r="O28" s="18">
        <f t="shared" si="0"/>
        <v>10</v>
      </c>
      <c r="P28" s="4" t="s">
        <v>17</v>
      </c>
    </row>
    <row r="29" spans="1:16" ht="14.45" customHeight="1" x14ac:dyDescent="0.25">
      <c r="A29" s="3"/>
      <c r="B29" s="8">
        <v>22</v>
      </c>
      <c r="C29" s="19">
        <v>435202891</v>
      </c>
      <c r="D29" s="20"/>
      <c r="E29" s="13">
        <v>2</v>
      </c>
      <c r="F29" s="13">
        <v>2</v>
      </c>
      <c r="G29" s="13">
        <v>2</v>
      </c>
      <c r="H29" s="13">
        <v>2</v>
      </c>
      <c r="I29" s="13">
        <v>1</v>
      </c>
      <c r="J29" s="13">
        <v>2</v>
      </c>
      <c r="K29" s="13">
        <v>2</v>
      </c>
      <c r="L29" s="16">
        <v>0</v>
      </c>
      <c r="M29" s="17">
        <f>(SUM(LARGE(E29:L29,{1;2;3;4;5})))*0.8</f>
        <v>8</v>
      </c>
      <c r="N29" s="16">
        <v>2</v>
      </c>
      <c r="O29" s="18">
        <f t="shared" si="0"/>
        <v>10</v>
      </c>
      <c r="P29" s="4" t="s">
        <v>17</v>
      </c>
    </row>
    <row r="30" spans="1:16" ht="14.45" customHeight="1" x14ac:dyDescent="0.25">
      <c r="A30" s="3"/>
      <c r="B30" s="8">
        <v>23</v>
      </c>
      <c r="C30" s="19">
        <v>435203628</v>
      </c>
      <c r="D30" s="20"/>
      <c r="E30" s="13">
        <v>2</v>
      </c>
      <c r="F30" s="13">
        <v>2</v>
      </c>
      <c r="G30" s="13">
        <v>0</v>
      </c>
      <c r="H30" s="13">
        <v>1</v>
      </c>
      <c r="I30" s="13">
        <v>1</v>
      </c>
      <c r="J30" s="13">
        <v>1</v>
      </c>
      <c r="K30" s="13">
        <v>2</v>
      </c>
      <c r="L30" s="16">
        <v>1</v>
      </c>
      <c r="M30" s="17">
        <f>(SUM(LARGE(E30:L30,{1;2;3;4;5})))*0.8</f>
        <v>6.4</v>
      </c>
      <c r="N30" s="16">
        <v>2</v>
      </c>
      <c r="O30" s="18">
        <f t="shared" si="0"/>
        <v>8.4</v>
      </c>
      <c r="P30" s="4" t="s">
        <v>17</v>
      </c>
    </row>
    <row r="31" spans="1:16" ht="14.45" customHeight="1" x14ac:dyDescent="0.25">
      <c r="A31" s="3"/>
      <c r="B31" s="8">
        <v>24</v>
      </c>
      <c r="C31" s="19">
        <v>435203808</v>
      </c>
      <c r="D31" s="20"/>
      <c r="E31" s="13">
        <v>2</v>
      </c>
      <c r="F31" s="13">
        <v>2</v>
      </c>
      <c r="G31" s="13">
        <v>2</v>
      </c>
      <c r="H31" s="13">
        <v>2</v>
      </c>
      <c r="I31" s="13">
        <v>2</v>
      </c>
      <c r="J31" s="13">
        <v>0</v>
      </c>
      <c r="K31" s="13">
        <v>0</v>
      </c>
      <c r="L31" s="16">
        <v>0</v>
      </c>
      <c r="M31" s="17">
        <f>(SUM(LARGE(E31:L31,{1;2;3;4;5})))*0.8</f>
        <v>8</v>
      </c>
      <c r="N31" s="16">
        <v>2</v>
      </c>
      <c r="O31" s="18">
        <f t="shared" si="0"/>
        <v>10</v>
      </c>
      <c r="P31" s="4" t="s">
        <v>17</v>
      </c>
    </row>
    <row r="32" spans="1:16" ht="14.45" customHeight="1" x14ac:dyDescent="0.25">
      <c r="A32" s="3"/>
      <c r="B32" s="8">
        <v>25</v>
      </c>
      <c r="C32" s="19">
        <v>435925058</v>
      </c>
      <c r="D32" s="20"/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1</v>
      </c>
      <c r="K32" s="13">
        <v>1</v>
      </c>
      <c r="L32" s="16">
        <v>0</v>
      </c>
      <c r="M32" s="17">
        <f>(SUM(LARGE(E32:L32,{1;2;3;4;5})))*0.8</f>
        <v>2.4000000000000004</v>
      </c>
      <c r="N32" s="16">
        <v>0</v>
      </c>
      <c r="O32" s="18">
        <f t="shared" si="0"/>
        <v>2.4000000000000004</v>
      </c>
      <c r="P32" s="4" t="s">
        <v>17</v>
      </c>
    </row>
    <row r="33" spans="1:16" ht="14.45" customHeight="1" x14ac:dyDescent="0.25">
      <c r="A33" s="3"/>
      <c r="B33" s="8">
        <v>26</v>
      </c>
      <c r="C33" s="19">
        <v>435925389</v>
      </c>
      <c r="D33" s="20"/>
      <c r="E33" s="13">
        <v>1</v>
      </c>
      <c r="F33" s="13">
        <v>1</v>
      </c>
      <c r="G33" s="13">
        <v>1</v>
      </c>
      <c r="H33" s="13">
        <v>1</v>
      </c>
      <c r="I33" s="13">
        <v>2</v>
      </c>
      <c r="J33" s="13">
        <v>1</v>
      </c>
      <c r="K33" s="13">
        <v>1</v>
      </c>
      <c r="L33" s="16">
        <v>0</v>
      </c>
      <c r="M33" s="17">
        <f>(SUM(LARGE(E33:L33,{1;2;3;4;5})))*0.8</f>
        <v>4.8000000000000007</v>
      </c>
      <c r="N33" s="16">
        <v>2</v>
      </c>
      <c r="O33" s="18">
        <f t="shared" si="0"/>
        <v>6.8000000000000007</v>
      </c>
      <c r="P33" s="4" t="s">
        <v>17</v>
      </c>
    </row>
    <row r="35" spans="1:16" ht="14.45" customHeight="1" x14ac:dyDescent="0.25"/>
  </sheetData>
  <mergeCells count="44">
    <mergeCell ref="A1:C1"/>
    <mergeCell ref="D1:H1"/>
    <mergeCell ref="A2:C2"/>
    <mergeCell ref="D2:H2"/>
    <mergeCell ref="I1:M1"/>
    <mergeCell ref="I2:M2"/>
    <mergeCell ref="A5:C5"/>
    <mergeCell ref="D5:E5"/>
    <mergeCell ref="M5:P5"/>
    <mergeCell ref="A3:C3"/>
    <mergeCell ref="D3:H3"/>
    <mergeCell ref="A4:C4"/>
    <mergeCell ref="D4:E4"/>
    <mergeCell ref="G4:H4"/>
    <mergeCell ref="H5:I5"/>
    <mergeCell ref="I3:J3"/>
    <mergeCell ref="I4:M4"/>
    <mergeCell ref="C11:D11"/>
    <mergeCell ref="C12:D12"/>
    <mergeCell ref="C13:D13"/>
    <mergeCell ref="C8:D8"/>
    <mergeCell ref="C9:D9"/>
    <mergeCell ref="C10:D10"/>
    <mergeCell ref="C18:D18"/>
    <mergeCell ref="C19:D19"/>
    <mergeCell ref="C14:D14"/>
    <mergeCell ref="C15:D15"/>
    <mergeCell ref="C16:D16"/>
    <mergeCell ref="C32:D32"/>
    <mergeCell ref="C33:D33"/>
    <mergeCell ref="C7:D7"/>
    <mergeCell ref="C29:D29"/>
    <mergeCell ref="C30:D30"/>
    <mergeCell ref="C31:D31"/>
    <mergeCell ref="C26:D26"/>
    <mergeCell ref="C27:D27"/>
    <mergeCell ref="C28:D28"/>
    <mergeCell ref="C23:D23"/>
    <mergeCell ref="C24:D24"/>
    <mergeCell ref="C25:D25"/>
    <mergeCell ref="C20:D20"/>
    <mergeCell ref="C21:D21"/>
    <mergeCell ref="C22:D22"/>
    <mergeCell ref="C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salwa</dc:creator>
  <cp:lastModifiedBy>Salwa S Aldawood</cp:lastModifiedBy>
  <dcterms:created xsi:type="dcterms:W3CDTF">2015-11-16T13:31:59Z</dcterms:created>
  <dcterms:modified xsi:type="dcterms:W3CDTF">2015-12-14T11:31:00Z</dcterms:modified>
</cp:coreProperties>
</file>